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Abt5\Dez52\Pro52\Montag\00-Aktuelles\Tool_Leitfaden-Abfalleinstufung_12BImSchV\"/>
    </mc:Choice>
  </mc:AlternateContent>
  <xr:revisionPtr revIDLastSave="0" documentId="13_ncr:1_{16B75D80-CFC1-49BA-9E83-7D0BB2BEAF37}" xr6:coauthVersionLast="47" xr6:coauthVersionMax="47" xr10:uidLastSave="{00000000-0000-0000-0000-000000000000}"/>
  <workbookProtection workbookAlgorithmName="SHA-512" workbookHashValue="iworUGWmnxF2mp3qWho/44yKSGfR5RJqtwuAh0iVMWs7fJCbugw+n+oLlVU0B3RyTwzriotHQ7avBK/wxS75bg==" workbookSaltValue="lFmn6/CeJ1tDms9XWh6g+Q==" workbookSpinCount="100000" lockStructure="1"/>
  <bookViews>
    <workbookView xWindow="-120" yWindow="-120" windowWidth="29040" windowHeight="17520" xr2:uid="{00000000-000D-0000-FFFF-FFFF00000000}"/>
  </bookViews>
  <sheets>
    <sheet name="1 - Intro" sheetId="9" r:id="rId1"/>
    <sheet name="2 - Erklärung" sheetId="10" r:id="rId2"/>
    <sheet name="3 - Anwendung" sheetId="1" r:id="rId3"/>
    <sheet name="3.1 - Ergebnis" sheetId="19" r:id="rId4"/>
    <sheet name="3.2 - Diagramme" sheetId="17" r:id="rId5"/>
    <sheet name="4 - Abfallverzeichnis" sheetId="16" r:id="rId6"/>
    <sheet name="5 - Gefahrenkategorien" sheetId="3" r:id="rId7"/>
    <sheet name="00 - Berechnung" sheetId="11" state="hidden" r:id="rId8"/>
    <sheet name="002 - Diagramme Berechnung" sheetId="18" state="hidden" r:id="rId9"/>
    <sheet name="XX - CLP-Entwurf" sheetId="12" state="hidden" r:id="rId10"/>
  </sheets>
  <definedNames>
    <definedName name="_xlnm._FilterDatabase" localSheetId="7" hidden="1">'00 - Berechnung'!$B$1:$Z$412</definedName>
    <definedName name="_xlnm._FilterDatabase" localSheetId="2" hidden="1">'3 - Anwendung'!$A$4:$AA$422</definedName>
    <definedName name="_xlnm._FilterDatabase" localSheetId="5" hidden="1">'4 - Abfallverzeichnis'!$A$3:$C$845</definedName>
    <definedName name="_xlnm.Print_Area" localSheetId="2">'3 - Anwendung'!$A:$AB</definedName>
    <definedName name="_xlnm.Print_Titles" localSheetId="2">'3 - Anwendung'!$A:$A,'3 - Anwendung'!$4:$4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" i="19" l="1"/>
  <c r="C3" i="19"/>
  <c r="L1" i="1"/>
  <c r="C2" i="19" l="1"/>
  <c r="D418" i="11" l="1"/>
  <c r="Z418" i="11" s="1"/>
  <c r="G418" i="11"/>
  <c r="H418" i="11"/>
  <c r="I418" i="11"/>
  <c r="J418" i="11"/>
  <c r="L418" i="11"/>
  <c r="M418" i="11"/>
  <c r="N418" i="11"/>
  <c r="O418" i="11"/>
  <c r="P418" i="11"/>
  <c r="Q418" i="11"/>
  <c r="R418" i="11"/>
  <c r="S418" i="11"/>
  <c r="T418" i="11"/>
  <c r="U418" i="11"/>
  <c r="W418" i="11"/>
  <c r="X418" i="11"/>
  <c r="Y418" i="11"/>
  <c r="D419" i="11"/>
  <c r="N419" i="11" s="1"/>
  <c r="F419" i="11"/>
  <c r="G419" i="11"/>
  <c r="H419" i="11"/>
  <c r="I419" i="11"/>
  <c r="J419" i="11"/>
  <c r="K419" i="11"/>
  <c r="L419" i="11"/>
  <c r="M419" i="11"/>
  <c r="O419" i="11"/>
  <c r="P419" i="11"/>
  <c r="Q419" i="11"/>
  <c r="R419" i="11"/>
  <c r="S419" i="11"/>
  <c r="T419" i="11"/>
  <c r="U419" i="11"/>
  <c r="V419" i="11"/>
  <c r="W419" i="11"/>
  <c r="X419" i="11"/>
  <c r="Y419" i="11"/>
  <c r="Z419" i="11"/>
  <c r="D420" i="11"/>
  <c r="Q420" i="11" s="1"/>
  <c r="F420" i="11"/>
  <c r="G420" i="11"/>
  <c r="H420" i="11"/>
  <c r="I420" i="11"/>
  <c r="J420" i="11"/>
  <c r="K420" i="11"/>
  <c r="L420" i="11"/>
  <c r="M420" i="11"/>
  <c r="N420" i="11"/>
  <c r="O420" i="11"/>
  <c r="P420" i="11"/>
  <c r="R420" i="11"/>
  <c r="S420" i="11"/>
  <c r="T420" i="11"/>
  <c r="U420" i="11"/>
  <c r="V420" i="11"/>
  <c r="W420" i="11"/>
  <c r="X420" i="11"/>
  <c r="Y420" i="11"/>
  <c r="Z420" i="11"/>
  <c r="D421" i="11"/>
  <c r="F421" i="11"/>
  <c r="G421" i="11"/>
  <c r="H421" i="11"/>
  <c r="I421" i="11"/>
  <c r="J421" i="11"/>
  <c r="K421" i="11"/>
  <c r="L421" i="11"/>
  <c r="M421" i="11"/>
  <c r="N421" i="11"/>
  <c r="O421" i="11"/>
  <c r="P421" i="11"/>
  <c r="Q421" i="11"/>
  <c r="R421" i="11"/>
  <c r="S421" i="11"/>
  <c r="T421" i="11"/>
  <c r="U421" i="11"/>
  <c r="V421" i="11"/>
  <c r="W421" i="11"/>
  <c r="X421" i="11"/>
  <c r="Y421" i="11"/>
  <c r="Z421" i="11"/>
  <c r="D422" i="11"/>
  <c r="F422" i="11"/>
  <c r="G422" i="11"/>
  <c r="H422" i="11"/>
  <c r="I422" i="11"/>
  <c r="J422" i="11"/>
  <c r="K422" i="11"/>
  <c r="L422" i="11"/>
  <c r="M422" i="11"/>
  <c r="N422" i="11"/>
  <c r="O422" i="11"/>
  <c r="P422" i="11"/>
  <c r="Q422" i="11"/>
  <c r="R422" i="11"/>
  <c r="S422" i="11"/>
  <c r="T422" i="11"/>
  <c r="U422" i="11"/>
  <c r="V422" i="11"/>
  <c r="W422" i="11"/>
  <c r="X422" i="11"/>
  <c r="Y422" i="11"/>
  <c r="Z422" i="11"/>
  <c r="D417" i="11"/>
  <c r="Q417" i="11" s="1"/>
  <c r="F417" i="11"/>
  <c r="G417" i="11"/>
  <c r="H417" i="11"/>
  <c r="I417" i="11"/>
  <c r="J417" i="11"/>
  <c r="K417" i="11"/>
  <c r="L417" i="11"/>
  <c r="M417" i="11"/>
  <c r="N417" i="11"/>
  <c r="O417" i="11"/>
  <c r="P417" i="11"/>
  <c r="R417" i="11"/>
  <c r="S417" i="11"/>
  <c r="T417" i="11"/>
  <c r="U417" i="11"/>
  <c r="V417" i="11"/>
  <c r="W417" i="11"/>
  <c r="X417" i="11"/>
  <c r="Y417" i="11"/>
  <c r="Z417" i="11"/>
  <c r="D414" i="11"/>
  <c r="R414" i="11" s="1"/>
  <c r="F414" i="11"/>
  <c r="G414" i="11"/>
  <c r="I414" i="11"/>
  <c r="J414" i="11"/>
  <c r="K414" i="11"/>
  <c r="L414" i="11"/>
  <c r="M414" i="11"/>
  <c r="N414" i="11"/>
  <c r="O414" i="11"/>
  <c r="P414" i="11"/>
  <c r="Q414" i="11"/>
  <c r="S414" i="11"/>
  <c r="T414" i="11"/>
  <c r="U414" i="11"/>
  <c r="V414" i="11"/>
  <c r="W414" i="11"/>
  <c r="X414" i="11"/>
  <c r="Y414" i="11"/>
  <c r="Z414" i="11"/>
  <c r="D415" i="11"/>
  <c r="O415" i="11" s="1"/>
  <c r="F415" i="11"/>
  <c r="G415" i="11"/>
  <c r="H415" i="11"/>
  <c r="I415" i="11"/>
  <c r="J415" i="11"/>
  <c r="K415" i="11"/>
  <c r="L415" i="11"/>
  <c r="M415" i="11"/>
  <c r="N415" i="11"/>
  <c r="P415" i="11"/>
  <c r="Q415" i="11"/>
  <c r="R415" i="11"/>
  <c r="S415" i="11"/>
  <c r="T415" i="11"/>
  <c r="U415" i="11"/>
  <c r="V415" i="11"/>
  <c r="W415" i="11"/>
  <c r="X415" i="11"/>
  <c r="Y415" i="11"/>
  <c r="Z415" i="11"/>
  <c r="D416" i="11"/>
  <c r="P416" i="11" s="1"/>
  <c r="F416" i="11"/>
  <c r="G416" i="11"/>
  <c r="H416" i="11"/>
  <c r="I416" i="11"/>
  <c r="J416" i="11"/>
  <c r="K416" i="11"/>
  <c r="L416" i="11"/>
  <c r="M416" i="11"/>
  <c r="N416" i="11"/>
  <c r="O416" i="11"/>
  <c r="Q416" i="11"/>
  <c r="R416" i="11"/>
  <c r="S416" i="11"/>
  <c r="T416" i="11"/>
  <c r="U416" i="11"/>
  <c r="V416" i="11"/>
  <c r="W416" i="11"/>
  <c r="X416" i="11"/>
  <c r="Y416" i="11"/>
  <c r="Z416" i="11"/>
  <c r="H414" i="11" l="1"/>
  <c r="V418" i="11"/>
  <c r="F418" i="11"/>
  <c r="K418" i="11"/>
  <c r="X177" i="11"/>
  <c r="Y177" i="11"/>
  <c r="Z177" i="11"/>
  <c r="X178" i="11"/>
  <c r="Y178" i="11"/>
  <c r="Z178" i="11"/>
  <c r="X179" i="11"/>
  <c r="Y179" i="11"/>
  <c r="Z179" i="11"/>
  <c r="X180" i="11"/>
  <c r="Y180" i="11"/>
  <c r="Z180" i="11"/>
  <c r="X181" i="11"/>
  <c r="Y181" i="11"/>
  <c r="Z181" i="11"/>
  <c r="X182" i="11"/>
  <c r="Y182" i="11"/>
  <c r="Z182" i="11"/>
  <c r="X183" i="11"/>
  <c r="Y183" i="11"/>
  <c r="Z183" i="11"/>
  <c r="X184" i="11"/>
  <c r="Y184" i="11"/>
  <c r="Z184" i="11"/>
  <c r="X185" i="11"/>
  <c r="Z185" i="11"/>
  <c r="X186" i="11"/>
  <c r="Y186" i="11"/>
  <c r="Z186" i="11"/>
  <c r="X187" i="11"/>
  <c r="Y187" i="11"/>
  <c r="Z187" i="11"/>
  <c r="X188" i="11"/>
  <c r="Y188" i="11"/>
  <c r="Z188" i="11"/>
  <c r="X189" i="11"/>
  <c r="Y189" i="11"/>
  <c r="Z189" i="11"/>
  <c r="X190" i="11"/>
  <c r="Y190" i="11"/>
  <c r="Z190" i="11"/>
  <c r="X191" i="11"/>
  <c r="Y191" i="11"/>
  <c r="X192" i="11"/>
  <c r="Y192" i="11"/>
  <c r="X193" i="11"/>
  <c r="Y193" i="11"/>
  <c r="Z193" i="11"/>
  <c r="X194" i="11"/>
  <c r="Y194" i="11"/>
  <c r="Z194" i="11"/>
  <c r="X195" i="11"/>
  <c r="Y195" i="11"/>
  <c r="Z195" i="11"/>
  <c r="X196" i="11"/>
  <c r="Y196" i="11"/>
  <c r="Z196" i="11"/>
  <c r="X197" i="11"/>
  <c r="Y197" i="11"/>
  <c r="Z197" i="11"/>
  <c r="X198" i="11"/>
  <c r="Y198" i="11"/>
  <c r="Z198" i="11"/>
  <c r="X199" i="11"/>
  <c r="Y199" i="11"/>
  <c r="Z199" i="11"/>
  <c r="X200" i="11"/>
  <c r="Y200" i="11"/>
  <c r="Z200" i="11"/>
  <c r="X201" i="11"/>
  <c r="Y201" i="11"/>
  <c r="Z201" i="11"/>
  <c r="X202" i="11"/>
  <c r="Y202" i="11"/>
  <c r="Z202" i="11"/>
  <c r="X203" i="11"/>
  <c r="Y203" i="11"/>
  <c r="Z203" i="11"/>
  <c r="X204" i="11"/>
  <c r="Y204" i="11"/>
  <c r="Z204" i="11"/>
  <c r="X205" i="11"/>
  <c r="Y205" i="11"/>
  <c r="Z205" i="11"/>
  <c r="X206" i="11"/>
  <c r="Y206" i="11"/>
  <c r="Z206" i="11"/>
  <c r="X207" i="11"/>
  <c r="Y207" i="11"/>
  <c r="Z207" i="11"/>
  <c r="X208" i="11"/>
  <c r="Y208" i="11"/>
  <c r="Z208" i="11"/>
  <c r="X209" i="11"/>
  <c r="Y209" i="11"/>
  <c r="Z209" i="11"/>
  <c r="X210" i="11"/>
  <c r="Y210" i="11"/>
  <c r="Z210" i="11"/>
  <c r="X211" i="11"/>
  <c r="Y211" i="11"/>
  <c r="Z211" i="11"/>
  <c r="X212" i="11"/>
  <c r="Y212" i="11"/>
  <c r="Z212" i="11"/>
  <c r="X213" i="11"/>
  <c r="Y213" i="11"/>
  <c r="Z213" i="11"/>
  <c r="X214" i="11"/>
  <c r="Y214" i="11"/>
  <c r="Z214" i="11"/>
  <c r="X215" i="11"/>
  <c r="Y215" i="11"/>
  <c r="Z215" i="11"/>
  <c r="X216" i="11"/>
  <c r="Y216" i="11"/>
  <c r="Z216" i="11"/>
  <c r="X217" i="11"/>
  <c r="Y217" i="11"/>
  <c r="Z217" i="11"/>
  <c r="X218" i="11"/>
  <c r="Y218" i="11"/>
  <c r="Z218" i="11"/>
  <c r="X219" i="11"/>
  <c r="Y219" i="11"/>
  <c r="Z219" i="11"/>
  <c r="X220" i="11"/>
  <c r="Y220" i="11"/>
  <c r="Z220" i="11"/>
  <c r="X221" i="11"/>
  <c r="Y221" i="11"/>
  <c r="Z221" i="11"/>
  <c r="X222" i="11"/>
  <c r="Y222" i="11"/>
  <c r="Z222" i="11"/>
  <c r="X223" i="11"/>
  <c r="Y223" i="11"/>
  <c r="Z223" i="11"/>
  <c r="X224" i="11"/>
  <c r="Y224" i="11"/>
  <c r="Z224" i="11"/>
  <c r="X225" i="11"/>
  <c r="Y225" i="11"/>
  <c r="Z225" i="11"/>
  <c r="X226" i="11"/>
  <c r="Y226" i="11"/>
  <c r="Z226" i="11"/>
  <c r="X227" i="11"/>
  <c r="Y227" i="11"/>
  <c r="Z227" i="11"/>
  <c r="X228" i="11"/>
  <c r="Y228" i="11"/>
  <c r="Z228" i="11"/>
  <c r="X229" i="11"/>
  <c r="Y229" i="11"/>
  <c r="Z229" i="11"/>
  <c r="X230" i="11"/>
  <c r="Y230" i="11"/>
  <c r="Z230" i="11"/>
  <c r="X231" i="11"/>
  <c r="Y231" i="11"/>
  <c r="Z231" i="11"/>
  <c r="X232" i="11"/>
  <c r="Y232" i="11"/>
  <c r="Z232" i="11"/>
  <c r="X233" i="11"/>
  <c r="Y233" i="11"/>
  <c r="Z233" i="11"/>
  <c r="X234" i="11"/>
  <c r="Y234" i="11"/>
  <c r="Z234" i="11"/>
  <c r="X235" i="11"/>
  <c r="Y235" i="11"/>
  <c r="Z235" i="11"/>
  <c r="X236" i="11"/>
  <c r="Y236" i="11"/>
  <c r="Z236" i="11"/>
  <c r="X237" i="11"/>
  <c r="Y237" i="11"/>
  <c r="Z237" i="11"/>
  <c r="X238" i="11"/>
  <c r="Y238" i="11"/>
  <c r="Z238" i="11"/>
  <c r="X239" i="11"/>
  <c r="Y239" i="11"/>
  <c r="Z239" i="11"/>
  <c r="X240" i="11"/>
  <c r="Y240" i="11"/>
  <c r="Z240" i="11"/>
  <c r="X241" i="11"/>
  <c r="Y241" i="11"/>
  <c r="Z241" i="11"/>
  <c r="X242" i="11"/>
  <c r="Y242" i="11"/>
  <c r="Z242" i="11"/>
  <c r="X243" i="11"/>
  <c r="Y243" i="11"/>
  <c r="Z243" i="11"/>
  <c r="X244" i="11"/>
  <c r="Y244" i="11"/>
  <c r="Z244" i="11"/>
  <c r="X245" i="11"/>
  <c r="Y245" i="11"/>
  <c r="Z245" i="11"/>
  <c r="X246" i="11"/>
  <c r="Y246" i="11"/>
  <c r="Z246" i="11"/>
  <c r="X247" i="11"/>
  <c r="Y247" i="11"/>
  <c r="Z247" i="11"/>
  <c r="X248" i="11"/>
  <c r="Y248" i="11"/>
  <c r="Z248" i="11"/>
  <c r="X249" i="11"/>
  <c r="Y249" i="11"/>
  <c r="Z249" i="11"/>
  <c r="X250" i="11"/>
  <c r="Y250" i="11"/>
  <c r="Z250" i="11"/>
  <c r="X251" i="11"/>
  <c r="Y251" i="11"/>
  <c r="Z251" i="11"/>
  <c r="X252" i="11"/>
  <c r="Y252" i="11"/>
  <c r="Z252" i="11"/>
  <c r="X253" i="11"/>
  <c r="Y253" i="11"/>
  <c r="Z253" i="11"/>
  <c r="X254" i="11"/>
  <c r="Y254" i="11"/>
  <c r="Z254" i="11"/>
  <c r="X255" i="11"/>
  <c r="Y255" i="11"/>
  <c r="Z255" i="11"/>
  <c r="X256" i="11"/>
  <c r="Y256" i="11"/>
  <c r="Z256" i="11"/>
  <c r="X257" i="11"/>
  <c r="Y257" i="11"/>
  <c r="Z257" i="11"/>
  <c r="X258" i="11"/>
  <c r="Y258" i="11"/>
  <c r="Z258" i="11"/>
  <c r="X259" i="11"/>
  <c r="Y259" i="11"/>
  <c r="Z259" i="11"/>
  <c r="X260" i="11"/>
  <c r="Y260" i="11"/>
  <c r="Z260" i="11"/>
  <c r="X261" i="11"/>
  <c r="Y261" i="11"/>
  <c r="Z261" i="11"/>
  <c r="X262" i="11"/>
  <c r="Y262" i="11"/>
  <c r="Z262" i="11"/>
  <c r="X263" i="11"/>
  <c r="Y263" i="11"/>
  <c r="Z263" i="11"/>
  <c r="X264" i="11"/>
  <c r="Y264" i="11"/>
  <c r="Z264" i="11"/>
  <c r="X265" i="11"/>
  <c r="Y265" i="11"/>
  <c r="Z265" i="11"/>
  <c r="X266" i="11"/>
  <c r="Y266" i="11"/>
  <c r="Z266" i="11"/>
  <c r="X267" i="11"/>
  <c r="Y267" i="11"/>
  <c r="Z267" i="11"/>
  <c r="X268" i="11"/>
  <c r="Y268" i="11"/>
  <c r="Z268" i="11"/>
  <c r="X269" i="11"/>
  <c r="Y269" i="11"/>
  <c r="Z269" i="11"/>
  <c r="X270" i="11"/>
  <c r="Y270" i="11"/>
  <c r="Z270" i="11"/>
  <c r="X271" i="11"/>
  <c r="Y271" i="11"/>
  <c r="Z271" i="11"/>
  <c r="X272" i="11"/>
  <c r="Y272" i="11"/>
  <c r="Z272" i="11"/>
  <c r="X273" i="11"/>
  <c r="Y273" i="11"/>
  <c r="Z273" i="11"/>
  <c r="X274" i="11"/>
  <c r="Y274" i="11"/>
  <c r="Z274" i="11"/>
  <c r="X275" i="11"/>
  <c r="Y275" i="11"/>
  <c r="Z275" i="11"/>
  <c r="X276" i="11"/>
  <c r="Y276" i="11"/>
  <c r="Z276" i="11"/>
  <c r="X277" i="11"/>
  <c r="Y277" i="11"/>
  <c r="Z277" i="11"/>
  <c r="X278" i="11"/>
  <c r="Y278" i="11"/>
  <c r="Z278" i="11"/>
  <c r="X279" i="11"/>
  <c r="Y279" i="11"/>
  <c r="Z279" i="11"/>
  <c r="X280" i="11"/>
  <c r="Y280" i="11"/>
  <c r="Z280" i="11"/>
  <c r="X281" i="11"/>
  <c r="Y281" i="11"/>
  <c r="Z281" i="11"/>
  <c r="X282" i="11"/>
  <c r="Y282" i="11"/>
  <c r="Z282" i="11"/>
  <c r="X283" i="11"/>
  <c r="Y283" i="11"/>
  <c r="Z283" i="11"/>
  <c r="X284" i="11"/>
  <c r="Y284" i="11"/>
  <c r="Z284" i="11"/>
  <c r="X285" i="11"/>
  <c r="Y285" i="11"/>
  <c r="Z285" i="11"/>
  <c r="X286" i="11"/>
  <c r="Y286" i="11"/>
  <c r="Z286" i="11"/>
  <c r="X287" i="11"/>
  <c r="Y287" i="11"/>
  <c r="Z287" i="11"/>
  <c r="X288" i="11"/>
  <c r="Y288" i="11"/>
  <c r="Z288" i="11"/>
  <c r="X289" i="11"/>
  <c r="Y289" i="11"/>
  <c r="X290" i="11"/>
  <c r="Y290" i="11"/>
  <c r="Z290" i="11"/>
  <c r="X291" i="11"/>
  <c r="Y291" i="11"/>
  <c r="X292" i="11"/>
  <c r="Y292" i="11"/>
  <c r="Z292" i="11"/>
  <c r="X293" i="11"/>
  <c r="Y293" i="11"/>
  <c r="Z293" i="11"/>
  <c r="X294" i="11"/>
  <c r="Y294" i="11"/>
  <c r="Z294" i="11"/>
  <c r="X295" i="11"/>
  <c r="Y295" i="11"/>
  <c r="Z295" i="11"/>
  <c r="X296" i="11"/>
  <c r="Y296" i="11"/>
  <c r="Z296" i="11"/>
  <c r="X297" i="11"/>
  <c r="Y297" i="11"/>
  <c r="Z297" i="11"/>
  <c r="X298" i="11"/>
  <c r="Y298" i="11"/>
  <c r="Z298" i="11"/>
  <c r="X299" i="11"/>
  <c r="Y299" i="11"/>
  <c r="Z299" i="11"/>
  <c r="X300" i="11"/>
  <c r="Y300" i="11"/>
  <c r="Z300" i="11"/>
  <c r="X301" i="11"/>
  <c r="Y301" i="11"/>
  <c r="Z301" i="11"/>
  <c r="X302" i="11"/>
  <c r="Y302" i="11"/>
  <c r="Z302" i="11"/>
  <c r="X303" i="11"/>
  <c r="Y303" i="11"/>
  <c r="Z303" i="11"/>
  <c r="X304" i="11"/>
  <c r="Y304" i="11"/>
  <c r="Z304" i="11"/>
  <c r="X305" i="11"/>
  <c r="Y305" i="11"/>
  <c r="Z305" i="11"/>
  <c r="X306" i="11"/>
  <c r="Y306" i="11"/>
  <c r="Z306" i="11"/>
  <c r="X307" i="11"/>
  <c r="Y307" i="11"/>
  <c r="X308" i="11"/>
  <c r="Y308" i="11"/>
  <c r="X309" i="11"/>
  <c r="Y309" i="11"/>
  <c r="Z309" i="11"/>
  <c r="X310" i="11"/>
  <c r="Y310" i="11"/>
  <c r="Z310" i="11"/>
  <c r="X311" i="11"/>
  <c r="Y311" i="11"/>
  <c r="Z311" i="11"/>
  <c r="X312" i="11"/>
  <c r="Y312" i="11"/>
  <c r="Z312" i="11"/>
  <c r="X313" i="11"/>
  <c r="Y313" i="11"/>
  <c r="Z313" i="11"/>
  <c r="X314" i="11"/>
  <c r="Y314" i="11"/>
  <c r="X315" i="11"/>
  <c r="Y315" i="11"/>
  <c r="X316" i="11"/>
  <c r="Y316" i="11"/>
  <c r="X317" i="11"/>
  <c r="Y317" i="11"/>
  <c r="Z317" i="11"/>
  <c r="X318" i="11"/>
  <c r="Y318" i="11"/>
  <c r="Z318" i="11"/>
  <c r="X319" i="11"/>
  <c r="Y319" i="11"/>
  <c r="Z319" i="11"/>
  <c r="X320" i="11"/>
  <c r="Z320" i="11"/>
  <c r="X321" i="11"/>
  <c r="Y321" i="11"/>
  <c r="Z321" i="11"/>
  <c r="X322" i="11"/>
  <c r="Y322" i="11"/>
  <c r="X323" i="11"/>
  <c r="Y323" i="11"/>
  <c r="Z323" i="11"/>
  <c r="X324" i="11"/>
  <c r="Y324" i="11"/>
  <c r="Z324" i="11"/>
  <c r="X325" i="11"/>
  <c r="Y325" i="11"/>
  <c r="Z325" i="11"/>
  <c r="X326" i="11"/>
  <c r="Y326" i="11"/>
  <c r="X327" i="11"/>
  <c r="Y327" i="11"/>
  <c r="Z327" i="11"/>
  <c r="X328" i="11"/>
  <c r="Y328" i="11"/>
  <c r="Z328" i="11"/>
  <c r="X329" i="11"/>
  <c r="Y329" i="11"/>
  <c r="Z329" i="11"/>
  <c r="X330" i="11"/>
  <c r="Y330" i="11"/>
  <c r="Z330" i="11"/>
  <c r="X331" i="11"/>
  <c r="Y331" i="11"/>
  <c r="Z331" i="11"/>
  <c r="X332" i="11"/>
  <c r="Y332" i="11"/>
  <c r="Z332" i="11"/>
  <c r="X333" i="11"/>
  <c r="Y333" i="11"/>
  <c r="Z333" i="11"/>
  <c r="X334" i="11"/>
  <c r="Y334" i="11"/>
  <c r="Z334" i="11"/>
  <c r="X335" i="11"/>
  <c r="Y335" i="11"/>
  <c r="Z335" i="11"/>
  <c r="X336" i="11"/>
  <c r="Y336" i="11"/>
  <c r="Z336" i="11"/>
  <c r="X337" i="11"/>
  <c r="Y337" i="11"/>
  <c r="Z337" i="11"/>
  <c r="X338" i="11"/>
  <c r="Y338" i="11"/>
  <c r="Z338" i="11"/>
  <c r="X339" i="11"/>
  <c r="Y339" i="11"/>
  <c r="Z339" i="11"/>
  <c r="X340" i="11"/>
  <c r="Y340" i="11"/>
  <c r="Z340" i="11"/>
  <c r="X341" i="11"/>
  <c r="Y341" i="11"/>
  <c r="Z341" i="11"/>
  <c r="X342" i="11"/>
  <c r="Y342" i="11"/>
  <c r="Z342" i="11"/>
  <c r="X343" i="11"/>
  <c r="Y343" i="11"/>
  <c r="Z343" i="11"/>
  <c r="X344" i="11"/>
  <c r="Y344" i="11"/>
  <c r="Z344" i="11"/>
  <c r="X345" i="11"/>
  <c r="Y345" i="11"/>
  <c r="Z345" i="11"/>
  <c r="X346" i="11"/>
  <c r="Y346" i="11"/>
  <c r="Z346" i="11"/>
  <c r="X347" i="11"/>
  <c r="Y347" i="11"/>
  <c r="Z347" i="11"/>
  <c r="X348" i="11"/>
  <c r="Y348" i="11"/>
  <c r="Z348" i="11"/>
  <c r="X349" i="11"/>
  <c r="Y349" i="11"/>
  <c r="Z349" i="11"/>
  <c r="X350" i="11"/>
  <c r="Y350" i="11"/>
  <c r="Z350" i="11"/>
  <c r="X351" i="11"/>
  <c r="Y351" i="11"/>
  <c r="Z351" i="11"/>
  <c r="X352" i="11"/>
  <c r="Y352" i="11"/>
  <c r="Z352" i="11"/>
  <c r="X353" i="11"/>
  <c r="Y353" i="11"/>
  <c r="X354" i="11"/>
  <c r="Y354" i="11"/>
  <c r="Z354" i="11"/>
  <c r="X355" i="11"/>
  <c r="Y355" i="11"/>
  <c r="Z355" i="11"/>
  <c r="X356" i="11"/>
  <c r="Y356" i="11"/>
  <c r="Z356" i="11"/>
  <c r="X357" i="11"/>
  <c r="Y357" i="11"/>
  <c r="X358" i="11"/>
  <c r="Y358" i="11"/>
  <c r="Z358" i="11"/>
  <c r="X359" i="11"/>
  <c r="Y359" i="11"/>
  <c r="Z359" i="11"/>
  <c r="X360" i="11"/>
  <c r="Y360" i="11"/>
  <c r="Z360" i="11"/>
  <c r="X361" i="11"/>
  <c r="Y361" i="11"/>
  <c r="Z361" i="11"/>
  <c r="X362" i="11"/>
  <c r="Y362" i="11"/>
  <c r="Z362" i="11"/>
  <c r="X363" i="11"/>
  <c r="Y363" i="11"/>
  <c r="Z363" i="11"/>
  <c r="X364" i="11"/>
  <c r="Y364" i="11"/>
  <c r="Z364" i="11"/>
  <c r="X365" i="11"/>
  <c r="Y365" i="11"/>
  <c r="Z365" i="11"/>
  <c r="X366" i="11"/>
  <c r="Y366" i="11"/>
  <c r="Z366" i="11"/>
  <c r="X367" i="11"/>
  <c r="Y367" i="11"/>
  <c r="Z367" i="11"/>
  <c r="X368" i="11"/>
  <c r="Y368" i="11"/>
  <c r="Z368" i="11"/>
  <c r="X369" i="11"/>
  <c r="Y369" i="11"/>
  <c r="Z369" i="11"/>
  <c r="X370" i="11"/>
  <c r="Y370" i="11"/>
  <c r="Z370" i="11"/>
  <c r="X371" i="11"/>
  <c r="Y371" i="11"/>
  <c r="Z371" i="11"/>
  <c r="X372" i="11"/>
  <c r="Y372" i="11"/>
  <c r="Z372" i="11"/>
  <c r="X373" i="11"/>
  <c r="Y373" i="11"/>
  <c r="Z373" i="11"/>
  <c r="X374" i="11"/>
  <c r="Y374" i="11"/>
  <c r="Z374" i="11"/>
  <c r="X375" i="11"/>
  <c r="Y375" i="11"/>
  <c r="Z375" i="11"/>
  <c r="X376" i="11"/>
  <c r="Y376" i="11"/>
  <c r="Z376" i="11"/>
  <c r="X377" i="11"/>
  <c r="Y377" i="11"/>
  <c r="Z377" i="11"/>
  <c r="X378" i="11"/>
  <c r="Y378" i="11"/>
  <c r="Z378" i="11"/>
  <c r="X379" i="11"/>
  <c r="Y379" i="11"/>
  <c r="Z379" i="11"/>
  <c r="X380" i="11"/>
  <c r="Y380" i="11"/>
  <c r="Z380" i="11"/>
  <c r="X381" i="11"/>
  <c r="Y381" i="11"/>
  <c r="Z381" i="11"/>
  <c r="X382" i="11"/>
  <c r="Y382" i="11"/>
  <c r="Z382" i="11"/>
  <c r="X383" i="11"/>
  <c r="Y383" i="11"/>
  <c r="Z383" i="11"/>
  <c r="X384" i="11"/>
  <c r="Y384" i="11"/>
  <c r="Z384" i="11"/>
  <c r="X385" i="11"/>
  <c r="Y385" i="11"/>
  <c r="Z385" i="11"/>
  <c r="X386" i="11"/>
  <c r="Y386" i="11"/>
  <c r="Z386" i="11"/>
  <c r="X387" i="11"/>
  <c r="Y387" i="11"/>
  <c r="Z387" i="11"/>
  <c r="X388" i="11"/>
  <c r="Y388" i="11"/>
  <c r="Z388" i="11"/>
  <c r="X389" i="11"/>
  <c r="Y389" i="11"/>
  <c r="Z389" i="11"/>
  <c r="X390" i="11"/>
  <c r="Y390" i="11"/>
  <c r="Z390" i="11"/>
  <c r="X391" i="11"/>
  <c r="Y391" i="11"/>
  <c r="Z391" i="11"/>
  <c r="X392" i="11"/>
  <c r="Y392" i="11"/>
  <c r="Z392" i="11"/>
  <c r="X393" i="11"/>
  <c r="Y393" i="11"/>
  <c r="Z393" i="11"/>
  <c r="X394" i="11"/>
  <c r="Y394" i="11"/>
  <c r="Z394" i="11"/>
  <c r="X395" i="11"/>
  <c r="Y395" i="11"/>
  <c r="Z395" i="11"/>
  <c r="X396" i="11"/>
  <c r="Y396" i="11"/>
  <c r="Z396" i="11"/>
  <c r="X397" i="11"/>
  <c r="Y397" i="11"/>
  <c r="Z397" i="11"/>
  <c r="X398" i="11"/>
  <c r="Y398" i="11"/>
  <c r="Z398" i="11"/>
  <c r="X399" i="11"/>
  <c r="Y399" i="11"/>
  <c r="Z399" i="11"/>
  <c r="X400" i="11"/>
  <c r="Y400" i="11"/>
  <c r="Z400" i="11"/>
  <c r="X401" i="11"/>
  <c r="Y401" i="11"/>
  <c r="Z401" i="11"/>
  <c r="X402" i="11"/>
  <c r="Y402" i="11"/>
  <c r="Z402" i="11"/>
  <c r="X403" i="11"/>
  <c r="Y403" i="11"/>
  <c r="Z403" i="11"/>
  <c r="X404" i="11"/>
  <c r="Y404" i="11"/>
  <c r="Z404" i="11"/>
  <c r="X405" i="11"/>
  <c r="Y405" i="11"/>
  <c r="Z405" i="11"/>
  <c r="X406" i="11"/>
  <c r="Y406" i="11"/>
  <c r="Z406" i="11"/>
  <c r="X407" i="11"/>
  <c r="Y407" i="11"/>
  <c r="Z407" i="11"/>
  <c r="X408" i="11"/>
  <c r="Y408" i="11"/>
  <c r="Z408" i="11"/>
  <c r="X409" i="11"/>
  <c r="Y409" i="11"/>
  <c r="Z409" i="11"/>
  <c r="X410" i="11"/>
  <c r="Y410" i="11"/>
  <c r="Z410" i="11"/>
  <c r="X411" i="11"/>
  <c r="Y411" i="11"/>
  <c r="Z411" i="11"/>
  <c r="X412" i="11"/>
  <c r="Y412" i="11"/>
  <c r="Z412" i="11"/>
  <c r="X32" i="11"/>
  <c r="Y32" i="11"/>
  <c r="Z32" i="11"/>
  <c r="X33" i="11"/>
  <c r="Y33" i="11"/>
  <c r="Z33" i="11"/>
  <c r="X34" i="11"/>
  <c r="Y34" i="11"/>
  <c r="Z34" i="11"/>
  <c r="X35" i="11"/>
  <c r="Y35" i="11"/>
  <c r="Z35" i="11"/>
  <c r="X36" i="11"/>
  <c r="Y36" i="11"/>
  <c r="Z36" i="11"/>
  <c r="Y37" i="11"/>
  <c r="Z37" i="11"/>
  <c r="X38" i="11"/>
  <c r="Y38" i="11"/>
  <c r="Z38" i="11"/>
  <c r="X39" i="11"/>
  <c r="Y39" i="11"/>
  <c r="Z39" i="11"/>
  <c r="X40" i="11"/>
  <c r="Y40" i="11"/>
  <c r="Z40" i="11"/>
  <c r="X41" i="11"/>
  <c r="Y41" i="11"/>
  <c r="Z41" i="11"/>
  <c r="X42" i="11"/>
  <c r="Y42" i="11"/>
  <c r="Z42" i="11"/>
  <c r="X43" i="11"/>
  <c r="Y43" i="11"/>
  <c r="Z43" i="11"/>
  <c r="X44" i="11"/>
  <c r="Y44" i="11"/>
  <c r="Z44" i="11"/>
  <c r="X45" i="11"/>
  <c r="Y45" i="11"/>
  <c r="Z45" i="11"/>
  <c r="X46" i="11"/>
  <c r="Y46" i="11"/>
  <c r="Z46" i="11"/>
  <c r="X47" i="11"/>
  <c r="Y47" i="11"/>
  <c r="Z47" i="11"/>
  <c r="X48" i="11"/>
  <c r="Y48" i="11"/>
  <c r="Z48" i="11"/>
  <c r="X49" i="11"/>
  <c r="Y49" i="11"/>
  <c r="Z49" i="11"/>
  <c r="X50" i="11"/>
  <c r="Y50" i="11"/>
  <c r="Z50" i="11"/>
  <c r="X51" i="11"/>
  <c r="Y51" i="11"/>
  <c r="Z51" i="11"/>
  <c r="X52" i="11"/>
  <c r="Y52" i="11"/>
  <c r="Z52" i="11"/>
  <c r="X53" i="11"/>
  <c r="Y53" i="11"/>
  <c r="Z53" i="11"/>
  <c r="X54" i="11"/>
  <c r="Y54" i="11"/>
  <c r="Z54" i="11"/>
  <c r="X55" i="11"/>
  <c r="Y55" i="11"/>
  <c r="Z55" i="11"/>
  <c r="X56" i="11"/>
  <c r="Y56" i="11"/>
  <c r="Z56" i="11"/>
  <c r="X57" i="11"/>
  <c r="Y57" i="11"/>
  <c r="Z57" i="11"/>
  <c r="X58" i="11"/>
  <c r="Y58" i="11"/>
  <c r="Z58" i="11"/>
  <c r="X59" i="11"/>
  <c r="Y59" i="11"/>
  <c r="X60" i="11"/>
  <c r="Y60" i="11"/>
  <c r="Z60" i="11"/>
  <c r="X61" i="11"/>
  <c r="Y61" i="11"/>
  <c r="Z61" i="11"/>
  <c r="X62" i="11"/>
  <c r="Y62" i="11"/>
  <c r="X63" i="11"/>
  <c r="Y63" i="11"/>
  <c r="Z63" i="11"/>
  <c r="X64" i="11"/>
  <c r="Y64" i="11"/>
  <c r="Z64" i="11"/>
  <c r="X65" i="11"/>
  <c r="Y65" i="11"/>
  <c r="Z65" i="11"/>
  <c r="X66" i="11"/>
  <c r="Y66" i="11"/>
  <c r="Z66" i="11"/>
  <c r="X67" i="11"/>
  <c r="Y67" i="11"/>
  <c r="X68" i="11"/>
  <c r="Y68" i="11"/>
  <c r="Z68" i="11"/>
  <c r="X69" i="11"/>
  <c r="Y69" i="11"/>
  <c r="X70" i="11"/>
  <c r="Y70" i="11"/>
  <c r="Z70" i="11"/>
  <c r="X71" i="11"/>
  <c r="Y71" i="11"/>
  <c r="Z71" i="11"/>
  <c r="X72" i="11"/>
  <c r="Y72" i="11"/>
  <c r="Z72" i="11"/>
  <c r="X73" i="11"/>
  <c r="Y73" i="11"/>
  <c r="Z73" i="11"/>
  <c r="X74" i="11"/>
  <c r="Y74" i="11"/>
  <c r="Z74" i="11"/>
  <c r="Y75" i="11"/>
  <c r="Z75" i="11"/>
  <c r="X76" i="11"/>
  <c r="Y76" i="11"/>
  <c r="Z76" i="11"/>
  <c r="Y77" i="11"/>
  <c r="Z77" i="11"/>
  <c r="X78" i="11"/>
  <c r="Y78" i="11"/>
  <c r="Z78" i="11"/>
  <c r="Y79" i="11"/>
  <c r="Z79" i="11"/>
  <c r="X80" i="11"/>
  <c r="Y80" i="11"/>
  <c r="Z80" i="11"/>
  <c r="X81" i="11"/>
  <c r="Y81" i="11"/>
  <c r="Z81" i="11"/>
  <c r="X82" i="11"/>
  <c r="Y82" i="11"/>
  <c r="Z82" i="11"/>
  <c r="X83" i="11"/>
  <c r="Y83" i="11"/>
  <c r="Z83" i="11"/>
  <c r="X84" i="11"/>
  <c r="Y84" i="11"/>
  <c r="Z84" i="11"/>
  <c r="X85" i="11"/>
  <c r="Y85" i="11"/>
  <c r="Z85" i="11"/>
  <c r="X86" i="11"/>
  <c r="Y86" i="11"/>
  <c r="Z86" i="11"/>
  <c r="X87" i="11"/>
  <c r="Y87" i="11"/>
  <c r="Z87" i="11"/>
  <c r="X88" i="11"/>
  <c r="Y88" i="11"/>
  <c r="Z88" i="11"/>
  <c r="X89" i="11"/>
  <c r="Y89" i="11"/>
  <c r="Z89" i="11"/>
  <c r="X90" i="11"/>
  <c r="Y90" i="11"/>
  <c r="Z90" i="11"/>
  <c r="X91" i="11"/>
  <c r="Y91" i="11"/>
  <c r="Z91" i="11"/>
  <c r="X92" i="11"/>
  <c r="Y92" i="11"/>
  <c r="Z92" i="11"/>
  <c r="X93" i="11"/>
  <c r="Y93" i="11"/>
  <c r="X94" i="11"/>
  <c r="Y94" i="11"/>
  <c r="X95" i="11"/>
  <c r="Y95" i="11"/>
  <c r="X96" i="11"/>
  <c r="Y96" i="11"/>
  <c r="Z96" i="11"/>
  <c r="X97" i="11"/>
  <c r="Y97" i="11"/>
  <c r="X98" i="11"/>
  <c r="Y98" i="11"/>
  <c r="Z98" i="11"/>
  <c r="X99" i="11"/>
  <c r="Y99" i="11"/>
  <c r="Z99" i="11"/>
  <c r="X100" i="11"/>
  <c r="Y100" i="11"/>
  <c r="X101" i="11"/>
  <c r="Y101" i="11"/>
  <c r="Z101" i="11"/>
  <c r="X102" i="11"/>
  <c r="Y102" i="11"/>
  <c r="X103" i="11"/>
  <c r="Y103" i="11"/>
  <c r="Z103" i="11"/>
  <c r="X104" i="11"/>
  <c r="Y104" i="11"/>
  <c r="X105" i="11"/>
  <c r="Y105" i="11"/>
  <c r="Z105" i="11"/>
  <c r="X106" i="11"/>
  <c r="Y106" i="11"/>
  <c r="X107" i="11"/>
  <c r="Y107" i="11"/>
  <c r="Z107" i="11"/>
  <c r="X108" i="11"/>
  <c r="Y108" i="11"/>
  <c r="Z108" i="11"/>
  <c r="X109" i="11"/>
  <c r="Y109" i="11"/>
  <c r="X110" i="11"/>
  <c r="Y110" i="11"/>
  <c r="Z110" i="11"/>
  <c r="X111" i="11"/>
  <c r="Y111" i="11"/>
  <c r="Z111" i="11"/>
  <c r="X112" i="11"/>
  <c r="Y112" i="11"/>
  <c r="Z112" i="11"/>
  <c r="X113" i="11"/>
  <c r="Y113" i="11"/>
  <c r="Z113" i="11"/>
  <c r="X114" i="11"/>
  <c r="Y114" i="11"/>
  <c r="Z114" i="11"/>
  <c r="X115" i="11"/>
  <c r="Y115" i="11"/>
  <c r="Z115" i="11"/>
  <c r="X116" i="11"/>
  <c r="Y116" i="11"/>
  <c r="Z116" i="11"/>
  <c r="X117" i="11"/>
  <c r="Y117" i="11"/>
  <c r="Z117" i="11"/>
  <c r="X118" i="11"/>
  <c r="Y118" i="11"/>
  <c r="Z118" i="11"/>
  <c r="X119" i="11"/>
  <c r="Y119" i="11"/>
  <c r="X120" i="11"/>
  <c r="Y120" i="11"/>
  <c r="Z120" i="11"/>
  <c r="X121" i="11"/>
  <c r="Y121" i="11"/>
  <c r="X122" i="11"/>
  <c r="Y122" i="11"/>
  <c r="X123" i="11"/>
  <c r="Y123" i="11"/>
  <c r="X124" i="11"/>
  <c r="Y124" i="11"/>
  <c r="Z124" i="11"/>
  <c r="X125" i="11"/>
  <c r="Y125" i="11"/>
  <c r="Z125" i="11"/>
  <c r="X126" i="11"/>
  <c r="Y126" i="11"/>
  <c r="Z126" i="11"/>
  <c r="X127" i="11"/>
  <c r="Y127" i="11"/>
  <c r="Z127" i="11"/>
  <c r="X128" i="11"/>
  <c r="Y128" i="11"/>
  <c r="Z128" i="11"/>
  <c r="X129" i="11"/>
  <c r="Y129" i="11"/>
  <c r="Z129" i="11"/>
  <c r="X130" i="11"/>
  <c r="Y130" i="11"/>
  <c r="Z130" i="11"/>
  <c r="X131" i="11"/>
  <c r="Y131" i="11"/>
  <c r="Z131" i="11"/>
  <c r="X132" i="11"/>
  <c r="Y132" i="11"/>
  <c r="Z132" i="11"/>
  <c r="X133" i="11"/>
  <c r="Y133" i="11"/>
  <c r="Z133" i="11"/>
  <c r="X134" i="11"/>
  <c r="Y134" i="11"/>
  <c r="Z134" i="11"/>
  <c r="X135" i="11"/>
  <c r="Y135" i="11"/>
  <c r="Z135" i="11"/>
  <c r="X136" i="11"/>
  <c r="Y136" i="11"/>
  <c r="Z136" i="11"/>
  <c r="X137" i="11"/>
  <c r="Y137" i="11"/>
  <c r="Z137" i="11"/>
  <c r="X138" i="11"/>
  <c r="Y138" i="11"/>
  <c r="Z138" i="11"/>
  <c r="X139" i="11"/>
  <c r="Y139" i="11"/>
  <c r="Z139" i="11"/>
  <c r="X140" i="11"/>
  <c r="Y140" i="11"/>
  <c r="Z140" i="11"/>
  <c r="X141" i="11"/>
  <c r="Y141" i="11"/>
  <c r="Z141" i="11"/>
  <c r="X142" i="11"/>
  <c r="Y142" i="11"/>
  <c r="Z142" i="11"/>
  <c r="X143" i="11"/>
  <c r="Y143" i="11"/>
  <c r="Z143" i="11"/>
  <c r="X144" i="11"/>
  <c r="Y144" i="11"/>
  <c r="Z144" i="11"/>
  <c r="X145" i="11"/>
  <c r="Y145" i="11"/>
  <c r="Z145" i="11"/>
  <c r="X146" i="11"/>
  <c r="Y146" i="11"/>
  <c r="Z146" i="11"/>
  <c r="X147" i="11"/>
  <c r="Y147" i="11"/>
  <c r="Z147" i="11"/>
  <c r="X148" i="11"/>
  <c r="Y148" i="11"/>
  <c r="Z148" i="11"/>
  <c r="X149" i="11"/>
  <c r="Y149" i="11"/>
  <c r="Z149" i="11"/>
  <c r="X150" i="11"/>
  <c r="Y150" i="11"/>
  <c r="Z150" i="11"/>
  <c r="X151" i="11"/>
  <c r="Y151" i="11"/>
  <c r="Z151" i="11"/>
  <c r="X152" i="11"/>
  <c r="Y152" i="11"/>
  <c r="Z152" i="11"/>
  <c r="X153" i="11"/>
  <c r="Y153" i="11"/>
  <c r="Z153" i="11"/>
  <c r="X154" i="11"/>
  <c r="Y154" i="11"/>
  <c r="Z154" i="11"/>
  <c r="X155" i="11"/>
  <c r="Y155" i="11"/>
  <c r="Z155" i="11"/>
  <c r="X156" i="11"/>
  <c r="Y156" i="11"/>
  <c r="Z156" i="11"/>
  <c r="X157" i="11"/>
  <c r="Y157" i="11"/>
  <c r="Z157" i="11"/>
  <c r="X158" i="11"/>
  <c r="Y158" i="11"/>
  <c r="Z158" i="11"/>
  <c r="X159" i="11"/>
  <c r="Y159" i="11"/>
  <c r="Z159" i="11"/>
  <c r="X160" i="11"/>
  <c r="Y160" i="11"/>
  <c r="Z160" i="11"/>
  <c r="X161" i="11"/>
  <c r="Y161" i="11"/>
  <c r="Z161" i="11"/>
  <c r="X162" i="11"/>
  <c r="Y162" i="11"/>
  <c r="X163" i="11"/>
  <c r="Y163" i="11"/>
  <c r="X164" i="11"/>
  <c r="Y164" i="11"/>
  <c r="X165" i="11"/>
  <c r="Y165" i="11"/>
  <c r="X166" i="11"/>
  <c r="Y166" i="11"/>
  <c r="Z166" i="11"/>
  <c r="X167" i="11"/>
  <c r="Y167" i="11"/>
  <c r="X168" i="11"/>
  <c r="Y168" i="11"/>
  <c r="X169" i="11"/>
  <c r="Y169" i="11"/>
  <c r="X170" i="11"/>
  <c r="Y170" i="11"/>
  <c r="Z170" i="11"/>
  <c r="X171" i="11"/>
  <c r="Y171" i="11"/>
  <c r="Z171" i="11"/>
  <c r="X172" i="11"/>
  <c r="Y172" i="11"/>
  <c r="X173" i="11"/>
  <c r="Y173" i="11"/>
  <c r="Z173" i="11"/>
  <c r="X174" i="11"/>
  <c r="Y174" i="11"/>
  <c r="Z174" i="11"/>
  <c r="X175" i="11"/>
  <c r="Y175" i="11"/>
  <c r="Z175" i="11"/>
  <c r="X176" i="11"/>
  <c r="Y176" i="11"/>
  <c r="Z176" i="11"/>
  <c r="X7" i="11"/>
  <c r="Y7" i="11"/>
  <c r="Z7" i="11"/>
  <c r="X8" i="11"/>
  <c r="Y8" i="11"/>
  <c r="Z8" i="11"/>
  <c r="X9" i="11"/>
  <c r="Y9" i="11"/>
  <c r="Z9" i="11"/>
  <c r="X10" i="11"/>
  <c r="Y10" i="11"/>
  <c r="Z10" i="11"/>
  <c r="X11" i="11"/>
  <c r="Y11" i="11"/>
  <c r="Z11" i="11"/>
  <c r="X12" i="11"/>
  <c r="Z12" i="11"/>
  <c r="X13" i="11"/>
  <c r="Y13" i="11"/>
  <c r="Z13" i="11"/>
  <c r="X14" i="11"/>
  <c r="Y14" i="11"/>
  <c r="Z14" i="11"/>
  <c r="X15" i="11"/>
  <c r="Y15" i="11"/>
  <c r="Z15" i="11"/>
  <c r="X16" i="11"/>
  <c r="Y16" i="11"/>
  <c r="Z16" i="11"/>
  <c r="X17" i="11"/>
  <c r="Y17" i="11"/>
  <c r="Z17" i="11"/>
  <c r="X18" i="11"/>
  <c r="Y18" i="11"/>
  <c r="Z18" i="11"/>
  <c r="X19" i="11"/>
  <c r="Y19" i="11"/>
  <c r="Z19" i="11"/>
  <c r="X20" i="11"/>
  <c r="Y20" i="11"/>
  <c r="Z20" i="11"/>
  <c r="X21" i="11"/>
  <c r="Y21" i="11"/>
  <c r="Z21" i="11"/>
  <c r="X22" i="11"/>
  <c r="Y22" i="11"/>
  <c r="Z22" i="11"/>
  <c r="X23" i="11"/>
  <c r="Y23" i="11"/>
  <c r="Z23" i="11"/>
  <c r="X24" i="11"/>
  <c r="Y24" i="11"/>
  <c r="Z24" i="11"/>
  <c r="X25" i="11"/>
  <c r="Y25" i="11"/>
  <c r="Z25" i="11"/>
  <c r="X26" i="11"/>
  <c r="Y26" i="11"/>
  <c r="Z26" i="11"/>
  <c r="X27" i="11"/>
  <c r="Y27" i="11"/>
  <c r="Z27" i="11"/>
  <c r="X28" i="11"/>
  <c r="Y28" i="11"/>
  <c r="Z28" i="11"/>
  <c r="X29" i="11"/>
  <c r="Y29" i="11"/>
  <c r="Z29" i="11"/>
  <c r="X30" i="11"/>
  <c r="Y30" i="11"/>
  <c r="Z30" i="11"/>
  <c r="X31" i="11"/>
  <c r="Y31" i="11"/>
  <c r="Z31" i="11"/>
  <c r="X6" i="11"/>
  <c r="Y6" i="11"/>
  <c r="Z6" i="11"/>
  <c r="Y5" i="11"/>
  <c r="X5" i="11"/>
  <c r="D413" i="11" l="1"/>
  <c r="Y413" i="11" s="1"/>
  <c r="F413" i="11"/>
  <c r="G413" i="11"/>
  <c r="H413" i="11"/>
  <c r="I413" i="11"/>
  <c r="J413" i="11"/>
  <c r="K413" i="11"/>
  <c r="L413" i="11"/>
  <c r="M413" i="11"/>
  <c r="N413" i="11"/>
  <c r="O413" i="11"/>
  <c r="P413" i="11"/>
  <c r="Q413" i="11"/>
  <c r="R413" i="11"/>
  <c r="S413" i="11"/>
  <c r="T413" i="11"/>
  <c r="U413" i="11"/>
  <c r="V413" i="11"/>
  <c r="W413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I12" i="11"/>
  <c r="J12" i="11"/>
  <c r="K12" i="11"/>
  <c r="L12" i="11"/>
  <c r="M12" i="11"/>
  <c r="N12" i="11"/>
  <c r="O12" i="11"/>
  <c r="P12" i="11"/>
  <c r="R12" i="11"/>
  <c r="S12" i="11"/>
  <c r="T12" i="11"/>
  <c r="U12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I20" i="11"/>
  <c r="J20" i="11"/>
  <c r="K20" i="11"/>
  <c r="L20" i="11"/>
  <c r="M20" i="11"/>
  <c r="N20" i="11"/>
  <c r="O20" i="11"/>
  <c r="P20" i="11"/>
  <c r="Q20" i="11"/>
  <c r="R20" i="11"/>
  <c r="S20" i="11"/>
  <c r="T20" i="11"/>
  <c r="U20" i="11"/>
  <c r="I21" i="11"/>
  <c r="J21" i="11"/>
  <c r="K21" i="11"/>
  <c r="L21" i="11"/>
  <c r="M21" i="11"/>
  <c r="N21" i="11"/>
  <c r="O21" i="11"/>
  <c r="P21" i="11"/>
  <c r="Q21" i="11"/>
  <c r="R21" i="11"/>
  <c r="S21" i="11"/>
  <c r="T21" i="11"/>
  <c r="U21" i="11"/>
  <c r="I22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I23" i="11"/>
  <c r="J23" i="11"/>
  <c r="K23" i="11"/>
  <c r="L23" i="11"/>
  <c r="M23" i="11"/>
  <c r="N23" i="11"/>
  <c r="O23" i="11"/>
  <c r="P23" i="11"/>
  <c r="R23" i="11"/>
  <c r="S23" i="11"/>
  <c r="T23" i="11"/>
  <c r="U23" i="11"/>
  <c r="I24" i="11"/>
  <c r="J24" i="11"/>
  <c r="K24" i="11"/>
  <c r="L24" i="11"/>
  <c r="M24" i="11"/>
  <c r="N24" i="11"/>
  <c r="O24" i="11"/>
  <c r="P24" i="11"/>
  <c r="R24" i="11"/>
  <c r="S24" i="11"/>
  <c r="T24" i="11"/>
  <c r="U24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I26" i="11"/>
  <c r="J26" i="11"/>
  <c r="K26" i="11"/>
  <c r="L26" i="11"/>
  <c r="M26" i="11"/>
  <c r="N26" i="11"/>
  <c r="P26" i="11"/>
  <c r="Q26" i="11"/>
  <c r="R26" i="11"/>
  <c r="S26" i="11"/>
  <c r="T26" i="11"/>
  <c r="U26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I34" i="11"/>
  <c r="J34" i="11"/>
  <c r="K34" i="11"/>
  <c r="L34" i="11"/>
  <c r="M34" i="11"/>
  <c r="N34" i="11"/>
  <c r="O34" i="11"/>
  <c r="P34" i="11"/>
  <c r="Q34" i="11"/>
  <c r="R34" i="11"/>
  <c r="S34" i="11"/>
  <c r="T34" i="11"/>
  <c r="U34" i="11"/>
  <c r="I35" i="11"/>
  <c r="J35" i="11"/>
  <c r="K35" i="11"/>
  <c r="L35" i="11"/>
  <c r="M35" i="11"/>
  <c r="N35" i="11"/>
  <c r="O35" i="11"/>
  <c r="P35" i="11"/>
  <c r="Q35" i="11"/>
  <c r="R35" i="11"/>
  <c r="S35" i="11"/>
  <c r="T35" i="11"/>
  <c r="U35" i="11"/>
  <c r="I36" i="11"/>
  <c r="J36" i="11"/>
  <c r="K36" i="11"/>
  <c r="L36" i="11"/>
  <c r="M36" i="11"/>
  <c r="N36" i="11"/>
  <c r="O36" i="11"/>
  <c r="P36" i="11"/>
  <c r="Q36" i="11"/>
  <c r="R36" i="11"/>
  <c r="S36" i="11"/>
  <c r="T36" i="11"/>
  <c r="U36" i="11"/>
  <c r="I37" i="11"/>
  <c r="J37" i="11"/>
  <c r="K37" i="11"/>
  <c r="L37" i="11"/>
  <c r="M37" i="11"/>
  <c r="N37" i="11"/>
  <c r="O37" i="11"/>
  <c r="P37" i="11"/>
  <c r="Q37" i="11"/>
  <c r="R37" i="11"/>
  <c r="S37" i="11"/>
  <c r="T37" i="11"/>
  <c r="U37" i="11"/>
  <c r="I38" i="11"/>
  <c r="J38" i="11"/>
  <c r="K38" i="11"/>
  <c r="L38" i="11"/>
  <c r="M38" i="11"/>
  <c r="N38" i="11"/>
  <c r="O38" i="11"/>
  <c r="P38" i="11"/>
  <c r="Q38" i="11"/>
  <c r="R38" i="11"/>
  <c r="S38" i="11"/>
  <c r="T38" i="11"/>
  <c r="U38" i="11"/>
  <c r="I39" i="11"/>
  <c r="J39" i="11"/>
  <c r="K39" i="11"/>
  <c r="L39" i="11"/>
  <c r="M39" i="11"/>
  <c r="N39" i="11"/>
  <c r="O39" i="11"/>
  <c r="P39" i="11"/>
  <c r="Q39" i="11"/>
  <c r="R39" i="11"/>
  <c r="S39" i="11"/>
  <c r="T39" i="11"/>
  <c r="U39" i="11"/>
  <c r="I40" i="11"/>
  <c r="J40" i="11"/>
  <c r="K40" i="11"/>
  <c r="L40" i="11"/>
  <c r="M40" i="11"/>
  <c r="N40" i="11"/>
  <c r="O40" i="11"/>
  <c r="P40" i="11"/>
  <c r="Q40" i="11"/>
  <c r="R40" i="11"/>
  <c r="S40" i="11"/>
  <c r="T40" i="11"/>
  <c r="U40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I42" i="11"/>
  <c r="J42" i="11"/>
  <c r="K42" i="11"/>
  <c r="L42" i="11"/>
  <c r="M42" i="11"/>
  <c r="N42" i="11"/>
  <c r="O42" i="11"/>
  <c r="P42" i="11"/>
  <c r="Q42" i="11"/>
  <c r="R42" i="11"/>
  <c r="S42" i="11"/>
  <c r="T42" i="11"/>
  <c r="I43" i="11"/>
  <c r="J43" i="11"/>
  <c r="K43" i="11"/>
  <c r="L43" i="11"/>
  <c r="M43" i="11"/>
  <c r="N43" i="11"/>
  <c r="O43" i="11"/>
  <c r="P43" i="11"/>
  <c r="Q43" i="11"/>
  <c r="R43" i="11"/>
  <c r="S43" i="11"/>
  <c r="T43" i="11"/>
  <c r="U43" i="11"/>
  <c r="I44" i="11"/>
  <c r="J44" i="11"/>
  <c r="K44" i="11"/>
  <c r="L44" i="11"/>
  <c r="M44" i="11"/>
  <c r="N44" i="11"/>
  <c r="O44" i="11"/>
  <c r="P44" i="11"/>
  <c r="Q44" i="11"/>
  <c r="R44" i="11"/>
  <c r="S44" i="11"/>
  <c r="T44" i="11"/>
  <c r="U44" i="11"/>
  <c r="I45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I46" i="11"/>
  <c r="J46" i="11"/>
  <c r="K46" i="11"/>
  <c r="L46" i="11"/>
  <c r="M46" i="11"/>
  <c r="N46" i="11"/>
  <c r="O46" i="11"/>
  <c r="P46" i="11"/>
  <c r="R46" i="11"/>
  <c r="S46" i="11"/>
  <c r="T46" i="11"/>
  <c r="U46" i="11"/>
  <c r="I47" i="11"/>
  <c r="J47" i="11"/>
  <c r="K47" i="11"/>
  <c r="L47" i="11"/>
  <c r="M47" i="11"/>
  <c r="N47" i="11"/>
  <c r="O47" i="11"/>
  <c r="P47" i="11"/>
  <c r="Q47" i="11"/>
  <c r="R47" i="11"/>
  <c r="S47" i="11"/>
  <c r="T47" i="11"/>
  <c r="U47" i="11"/>
  <c r="I48" i="11"/>
  <c r="J48" i="11"/>
  <c r="K48" i="11"/>
  <c r="L48" i="11"/>
  <c r="M48" i="11"/>
  <c r="N48" i="11"/>
  <c r="O48" i="11"/>
  <c r="P48" i="11"/>
  <c r="Q48" i="11"/>
  <c r="R48" i="11"/>
  <c r="S48" i="11"/>
  <c r="T48" i="11"/>
  <c r="U48" i="11"/>
  <c r="I49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I50" i="11"/>
  <c r="J50" i="11"/>
  <c r="K50" i="11"/>
  <c r="L50" i="11"/>
  <c r="M50" i="11"/>
  <c r="N50" i="11"/>
  <c r="O50" i="11"/>
  <c r="P50" i="11"/>
  <c r="Q50" i="11"/>
  <c r="R50" i="11"/>
  <c r="S50" i="11"/>
  <c r="T50" i="11"/>
  <c r="U50" i="11"/>
  <c r="I51" i="11"/>
  <c r="J51" i="11"/>
  <c r="K51" i="11"/>
  <c r="L51" i="11"/>
  <c r="M51" i="11"/>
  <c r="N51" i="11"/>
  <c r="O51" i="11"/>
  <c r="P51" i="11"/>
  <c r="Q51" i="11"/>
  <c r="R51" i="11"/>
  <c r="S51" i="11"/>
  <c r="T51" i="11"/>
  <c r="U51" i="11"/>
  <c r="I52" i="11"/>
  <c r="J52" i="11"/>
  <c r="K52" i="11"/>
  <c r="L52" i="11"/>
  <c r="M52" i="11"/>
  <c r="N52" i="11"/>
  <c r="O52" i="11"/>
  <c r="P52" i="11"/>
  <c r="Q52" i="11"/>
  <c r="R52" i="11"/>
  <c r="S52" i="11"/>
  <c r="T52" i="11"/>
  <c r="U52" i="11"/>
  <c r="I53" i="11"/>
  <c r="J53" i="11"/>
  <c r="K53" i="11"/>
  <c r="L53" i="11"/>
  <c r="M53" i="11"/>
  <c r="N53" i="11"/>
  <c r="O53" i="11"/>
  <c r="P53" i="11"/>
  <c r="Q53" i="11"/>
  <c r="R53" i="11"/>
  <c r="S53" i="11"/>
  <c r="T53" i="11"/>
  <c r="U53" i="11"/>
  <c r="I54" i="11"/>
  <c r="J54" i="11"/>
  <c r="K54" i="11"/>
  <c r="L54" i="11"/>
  <c r="M54" i="11"/>
  <c r="N54" i="11"/>
  <c r="O54" i="11"/>
  <c r="P54" i="11"/>
  <c r="Q54" i="11"/>
  <c r="R54" i="11"/>
  <c r="S54" i="11"/>
  <c r="T54" i="11"/>
  <c r="U54" i="11"/>
  <c r="I55" i="11"/>
  <c r="J55" i="11"/>
  <c r="K55" i="11"/>
  <c r="L55" i="11"/>
  <c r="M55" i="11"/>
  <c r="N55" i="11"/>
  <c r="O55" i="11"/>
  <c r="P55" i="11"/>
  <c r="Q55" i="11"/>
  <c r="R55" i="11"/>
  <c r="S55" i="11"/>
  <c r="T55" i="11"/>
  <c r="U55" i="11"/>
  <c r="I56" i="11"/>
  <c r="J56" i="11"/>
  <c r="K56" i="11"/>
  <c r="L56" i="11"/>
  <c r="M56" i="11"/>
  <c r="N56" i="11"/>
  <c r="O56" i="11"/>
  <c r="P56" i="11"/>
  <c r="Q56" i="11"/>
  <c r="R56" i="11"/>
  <c r="S56" i="11"/>
  <c r="T56" i="11"/>
  <c r="U56" i="11"/>
  <c r="I57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I58" i="11"/>
  <c r="J58" i="11"/>
  <c r="K58" i="11"/>
  <c r="L58" i="11"/>
  <c r="M58" i="11"/>
  <c r="N58" i="11"/>
  <c r="O58" i="11"/>
  <c r="P58" i="11"/>
  <c r="Q58" i="11"/>
  <c r="R58" i="11"/>
  <c r="S58" i="11"/>
  <c r="T58" i="11"/>
  <c r="I59" i="11"/>
  <c r="J59" i="11"/>
  <c r="K59" i="11"/>
  <c r="L59" i="11"/>
  <c r="M59" i="11"/>
  <c r="N59" i="11"/>
  <c r="P59" i="11"/>
  <c r="Q59" i="11"/>
  <c r="R59" i="11"/>
  <c r="S59" i="11"/>
  <c r="T59" i="11"/>
  <c r="U59" i="11"/>
  <c r="I60" i="11"/>
  <c r="J60" i="11"/>
  <c r="K60" i="11"/>
  <c r="L60" i="11"/>
  <c r="M60" i="11"/>
  <c r="N60" i="11"/>
  <c r="O60" i="11"/>
  <c r="P60" i="11"/>
  <c r="Q60" i="11"/>
  <c r="R60" i="11"/>
  <c r="S60" i="11"/>
  <c r="T60" i="11"/>
  <c r="U60" i="11"/>
  <c r="I61" i="11"/>
  <c r="J61" i="11"/>
  <c r="K61" i="11"/>
  <c r="L61" i="11"/>
  <c r="M61" i="11"/>
  <c r="N61" i="11"/>
  <c r="O61" i="11"/>
  <c r="P61" i="11"/>
  <c r="Q61" i="11"/>
  <c r="R61" i="11"/>
  <c r="S61" i="11"/>
  <c r="T61" i="11"/>
  <c r="I62" i="11"/>
  <c r="J62" i="11"/>
  <c r="K62" i="11"/>
  <c r="L62" i="11"/>
  <c r="M62" i="11"/>
  <c r="N62" i="11"/>
  <c r="O62" i="11"/>
  <c r="P62" i="11"/>
  <c r="Q62" i="11"/>
  <c r="R62" i="11"/>
  <c r="S62" i="11"/>
  <c r="T62" i="11"/>
  <c r="I63" i="11"/>
  <c r="J63" i="11"/>
  <c r="K63" i="11"/>
  <c r="L63" i="11"/>
  <c r="M63" i="11"/>
  <c r="N63" i="11"/>
  <c r="O63" i="11"/>
  <c r="P63" i="11"/>
  <c r="Q63" i="11"/>
  <c r="R63" i="11"/>
  <c r="S63" i="11"/>
  <c r="T63" i="11"/>
  <c r="U63" i="11"/>
  <c r="I64" i="11"/>
  <c r="J64" i="11"/>
  <c r="K64" i="11"/>
  <c r="L64" i="11"/>
  <c r="M64" i="11"/>
  <c r="N64" i="11"/>
  <c r="O64" i="11"/>
  <c r="P64" i="11"/>
  <c r="Q64" i="11"/>
  <c r="R64" i="11"/>
  <c r="S64" i="11"/>
  <c r="T64" i="11"/>
  <c r="U64" i="11"/>
  <c r="I65" i="11"/>
  <c r="J65" i="11"/>
  <c r="K65" i="11"/>
  <c r="L65" i="11"/>
  <c r="M65" i="11"/>
  <c r="N65" i="11"/>
  <c r="O65" i="11"/>
  <c r="P65" i="11"/>
  <c r="Q65" i="11"/>
  <c r="R65" i="11"/>
  <c r="S65" i="11"/>
  <c r="T65" i="11"/>
  <c r="U65" i="11"/>
  <c r="I66" i="11"/>
  <c r="J66" i="11"/>
  <c r="K66" i="11"/>
  <c r="L66" i="11"/>
  <c r="M66" i="11"/>
  <c r="N66" i="11"/>
  <c r="O66" i="11"/>
  <c r="P66" i="11"/>
  <c r="R66" i="11"/>
  <c r="S66" i="11"/>
  <c r="T66" i="11"/>
  <c r="U66" i="11"/>
  <c r="I67" i="11"/>
  <c r="J67" i="11"/>
  <c r="K67" i="11"/>
  <c r="L67" i="11"/>
  <c r="M67" i="11"/>
  <c r="N67" i="11"/>
  <c r="P67" i="11"/>
  <c r="Q67" i="11"/>
  <c r="R67" i="11"/>
  <c r="S67" i="11"/>
  <c r="T67" i="11"/>
  <c r="U67" i="11"/>
  <c r="I68" i="11"/>
  <c r="J68" i="11"/>
  <c r="K68" i="11"/>
  <c r="L68" i="11"/>
  <c r="M68" i="11"/>
  <c r="N68" i="11"/>
  <c r="P68" i="11"/>
  <c r="Q68" i="11"/>
  <c r="R68" i="11"/>
  <c r="S68" i="11"/>
  <c r="T68" i="11"/>
  <c r="U68" i="11"/>
  <c r="I69" i="11"/>
  <c r="J69" i="11"/>
  <c r="K69" i="11"/>
  <c r="L69" i="11"/>
  <c r="M69" i="11"/>
  <c r="N69" i="11"/>
  <c r="P69" i="11"/>
  <c r="Q69" i="11"/>
  <c r="R69" i="11"/>
  <c r="S69" i="11"/>
  <c r="T69" i="11"/>
  <c r="U69" i="11"/>
  <c r="I70" i="11"/>
  <c r="J70" i="11"/>
  <c r="K70" i="11"/>
  <c r="L70" i="11"/>
  <c r="M70" i="11"/>
  <c r="N70" i="11"/>
  <c r="P70" i="11"/>
  <c r="Q70" i="11"/>
  <c r="R70" i="11"/>
  <c r="S70" i="11"/>
  <c r="T70" i="11"/>
  <c r="U70" i="11"/>
  <c r="I71" i="11"/>
  <c r="J71" i="11"/>
  <c r="K71" i="11"/>
  <c r="L71" i="11"/>
  <c r="M71" i="11"/>
  <c r="N71" i="11"/>
  <c r="O71" i="11"/>
  <c r="P71" i="11"/>
  <c r="R71" i="11"/>
  <c r="S71" i="11"/>
  <c r="T71" i="11"/>
  <c r="U71" i="11"/>
  <c r="I72" i="11"/>
  <c r="J72" i="11"/>
  <c r="K72" i="11"/>
  <c r="L72" i="11"/>
  <c r="M72" i="11"/>
  <c r="N72" i="11"/>
  <c r="O72" i="11"/>
  <c r="P72" i="11"/>
  <c r="R72" i="11"/>
  <c r="S72" i="11"/>
  <c r="T72" i="11"/>
  <c r="U72" i="11"/>
  <c r="I73" i="11"/>
  <c r="J73" i="11"/>
  <c r="K73" i="11"/>
  <c r="L73" i="11"/>
  <c r="M73" i="11"/>
  <c r="N73" i="11"/>
  <c r="O73" i="11"/>
  <c r="P73" i="11"/>
  <c r="R73" i="11"/>
  <c r="S73" i="11"/>
  <c r="T73" i="11"/>
  <c r="U73" i="11"/>
  <c r="I74" i="11"/>
  <c r="J74" i="11"/>
  <c r="K74" i="11"/>
  <c r="L74" i="11"/>
  <c r="M74" i="11"/>
  <c r="N74" i="11"/>
  <c r="O74" i="11"/>
  <c r="P74" i="11"/>
  <c r="R74" i="11"/>
  <c r="S74" i="11"/>
  <c r="T74" i="11"/>
  <c r="U74" i="11"/>
  <c r="I75" i="11"/>
  <c r="J75" i="11"/>
  <c r="K75" i="11"/>
  <c r="L75" i="11"/>
  <c r="M75" i="11"/>
  <c r="N75" i="11"/>
  <c r="P75" i="11"/>
  <c r="Q75" i="11"/>
  <c r="R75" i="11"/>
  <c r="S75" i="11"/>
  <c r="T75" i="11"/>
  <c r="U75" i="11"/>
  <c r="I76" i="11"/>
  <c r="J76" i="11"/>
  <c r="K76" i="11"/>
  <c r="L76" i="11"/>
  <c r="M76" i="11"/>
  <c r="N76" i="11"/>
  <c r="P76" i="11"/>
  <c r="Q76" i="11"/>
  <c r="R76" i="11"/>
  <c r="S76" i="11"/>
  <c r="T76" i="11"/>
  <c r="U76" i="11"/>
  <c r="I77" i="11"/>
  <c r="J77" i="11"/>
  <c r="K77" i="11"/>
  <c r="L77" i="11"/>
  <c r="M77" i="11"/>
  <c r="N77" i="11"/>
  <c r="P77" i="11"/>
  <c r="Q77" i="11"/>
  <c r="R77" i="11"/>
  <c r="S77" i="11"/>
  <c r="T77" i="11"/>
  <c r="U77" i="11"/>
  <c r="I78" i="11"/>
  <c r="J78" i="11"/>
  <c r="K78" i="11"/>
  <c r="L78" i="11"/>
  <c r="M78" i="11"/>
  <c r="N78" i="11"/>
  <c r="P78" i="11"/>
  <c r="Q78" i="11"/>
  <c r="R78" i="11"/>
  <c r="S78" i="11"/>
  <c r="T78" i="11"/>
  <c r="U78" i="11"/>
  <c r="I79" i="11"/>
  <c r="J79" i="11"/>
  <c r="K79" i="11"/>
  <c r="L79" i="11"/>
  <c r="M79" i="11"/>
  <c r="N79" i="11"/>
  <c r="O79" i="11"/>
  <c r="P79" i="11"/>
  <c r="R79" i="11"/>
  <c r="S79" i="11"/>
  <c r="T79" i="11"/>
  <c r="U79" i="11"/>
  <c r="I80" i="11"/>
  <c r="J80" i="11"/>
  <c r="K80" i="11"/>
  <c r="L80" i="11"/>
  <c r="M80" i="11"/>
  <c r="N80" i="11"/>
  <c r="O80" i="11"/>
  <c r="P80" i="11"/>
  <c r="R80" i="11"/>
  <c r="S80" i="11"/>
  <c r="T80" i="11"/>
  <c r="U80" i="11"/>
  <c r="I81" i="11"/>
  <c r="J81" i="11"/>
  <c r="K81" i="11"/>
  <c r="L81" i="11"/>
  <c r="M81" i="11"/>
  <c r="N81" i="11"/>
  <c r="O81" i="11"/>
  <c r="P81" i="11"/>
  <c r="R81" i="11"/>
  <c r="S81" i="11"/>
  <c r="T81" i="11"/>
  <c r="U81" i="11"/>
  <c r="I82" i="11"/>
  <c r="J82" i="11"/>
  <c r="K82" i="11"/>
  <c r="L82" i="11"/>
  <c r="M82" i="11"/>
  <c r="N82" i="11"/>
  <c r="P82" i="11"/>
  <c r="Q82" i="11"/>
  <c r="R82" i="11"/>
  <c r="S82" i="11"/>
  <c r="T82" i="11"/>
  <c r="U82" i="11"/>
  <c r="I83" i="11"/>
  <c r="J83" i="11"/>
  <c r="K83" i="11"/>
  <c r="L83" i="11"/>
  <c r="M83" i="11"/>
  <c r="N83" i="11"/>
  <c r="P83" i="11"/>
  <c r="Q83" i="11"/>
  <c r="R83" i="11"/>
  <c r="S83" i="11"/>
  <c r="T83" i="11"/>
  <c r="U83" i="11"/>
  <c r="I84" i="11"/>
  <c r="J84" i="11"/>
  <c r="K84" i="11"/>
  <c r="L84" i="11"/>
  <c r="M84" i="11"/>
  <c r="N84" i="11"/>
  <c r="O84" i="11"/>
  <c r="P84" i="11"/>
  <c r="R84" i="11"/>
  <c r="S84" i="11"/>
  <c r="T84" i="11"/>
  <c r="U84" i="11"/>
  <c r="I85" i="11"/>
  <c r="J85" i="11"/>
  <c r="K85" i="11"/>
  <c r="L85" i="11"/>
  <c r="M85" i="11"/>
  <c r="N85" i="11"/>
  <c r="P85" i="11"/>
  <c r="Q85" i="11"/>
  <c r="R85" i="11"/>
  <c r="S85" i="11"/>
  <c r="T85" i="11"/>
  <c r="U85" i="11"/>
  <c r="I86" i="11"/>
  <c r="J86" i="11"/>
  <c r="K86" i="11"/>
  <c r="L86" i="11"/>
  <c r="M86" i="11"/>
  <c r="N86" i="11"/>
  <c r="P86" i="11"/>
  <c r="Q86" i="11"/>
  <c r="R86" i="11"/>
  <c r="S86" i="11"/>
  <c r="T86" i="11"/>
  <c r="U86" i="11"/>
  <c r="I87" i="11"/>
  <c r="J87" i="11"/>
  <c r="K87" i="11"/>
  <c r="L87" i="11"/>
  <c r="M87" i="11"/>
  <c r="N87" i="11"/>
  <c r="P87" i="11"/>
  <c r="Q87" i="11"/>
  <c r="R87" i="11"/>
  <c r="S87" i="11"/>
  <c r="T87" i="11"/>
  <c r="U87" i="11"/>
  <c r="I88" i="11"/>
  <c r="J88" i="11"/>
  <c r="K88" i="11"/>
  <c r="L88" i="11"/>
  <c r="M88" i="11"/>
  <c r="N88" i="11"/>
  <c r="P88" i="11"/>
  <c r="Q88" i="11"/>
  <c r="R88" i="11"/>
  <c r="S88" i="11"/>
  <c r="T88" i="11"/>
  <c r="U88" i="11"/>
  <c r="I89" i="11"/>
  <c r="J89" i="11"/>
  <c r="K89" i="11"/>
  <c r="L89" i="11"/>
  <c r="M89" i="11"/>
  <c r="N89" i="11"/>
  <c r="O89" i="11"/>
  <c r="P89" i="11"/>
  <c r="R89" i="11"/>
  <c r="S89" i="11"/>
  <c r="T89" i="11"/>
  <c r="U89" i="11"/>
  <c r="I90" i="11"/>
  <c r="J90" i="11"/>
  <c r="K90" i="11"/>
  <c r="L90" i="11"/>
  <c r="M90" i="11"/>
  <c r="N90" i="11"/>
  <c r="O90" i="11"/>
  <c r="P90" i="11"/>
  <c r="R90" i="11"/>
  <c r="S90" i="11"/>
  <c r="T90" i="11"/>
  <c r="U90" i="11"/>
  <c r="I91" i="11"/>
  <c r="J91" i="11"/>
  <c r="K91" i="11"/>
  <c r="L91" i="11"/>
  <c r="M91" i="11"/>
  <c r="N91" i="11"/>
  <c r="O91" i="11"/>
  <c r="P91" i="11"/>
  <c r="R91" i="11"/>
  <c r="S91" i="11"/>
  <c r="T91" i="11"/>
  <c r="U91" i="11"/>
  <c r="I92" i="11"/>
  <c r="J92" i="11"/>
  <c r="K92" i="11"/>
  <c r="L92" i="11"/>
  <c r="M92" i="11"/>
  <c r="N92" i="11"/>
  <c r="O92" i="11"/>
  <c r="P92" i="11"/>
  <c r="R92" i="11"/>
  <c r="S92" i="11"/>
  <c r="T92" i="11"/>
  <c r="U92" i="11"/>
  <c r="I93" i="11"/>
  <c r="J93" i="11"/>
  <c r="K93" i="11"/>
  <c r="L93" i="11"/>
  <c r="M93" i="11"/>
  <c r="N93" i="11"/>
  <c r="P93" i="11"/>
  <c r="Q93" i="11"/>
  <c r="R93" i="11"/>
  <c r="S93" i="11"/>
  <c r="T93" i="11"/>
  <c r="U93" i="11"/>
  <c r="I94" i="11"/>
  <c r="J94" i="11"/>
  <c r="K94" i="11"/>
  <c r="L94" i="11"/>
  <c r="M94" i="11"/>
  <c r="N94" i="11"/>
  <c r="P94" i="11"/>
  <c r="Q94" i="11"/>
  <c r="R94" i="11"/>
  <c r="S94" i="11"/>
  <c r="T94" i="11"/>
  <c r="U94" i="11"/>
  <c r="I95" i="11"/>
  <c r="J95" i="11"/>
  <c r="K95" i="11"/>
  <c r="L95" i="11"/>
  <c r="M95" i="11"/>
  <c r="N95" i="11"/>
  <c r="P95" i="11"/>
  <c r="Q95" i="11"/>
  <c r="R95" i="11"/>
  <c r="S95" i="11"/>
  <c r="T95" i="11"/>
  <c r="U95" i="11"/>
  <c r="I96" i="11"/>
  <c r="J96" i="11"/>
  <c r="K96" i="11"/>
  <c r="L96" i="11"/>
  <c r="M96" i="11"/>
  <c r="N96" i="11"/>
  <c r="P96" i="11"/>
  <c r="Q96" i="11"/>
  <c r="R96" i="11"/>
  <c r="S96" i="11"/>
  <c r="T96" i="11"/>
  <c r="U96" i="11"/>
  <c r="I97" i="11"/>
  <c r="J97" i="11"/>
  <c r="K97" i="11"/>
  <c r="L97" i="11"/>
  <c r="M97" i="11"/>
  <c r="N97" i="11"/>
  <c r="O97" i="11"/>
  <c r="P97" i="11"/>
  <c r="R97" i="11"/>
  <c r="S97" i="11"/>
  <c r="T97" i="11"/>
  <c r="U97" i="11"/>
  <c r="I98" i="11"/>
  <c r="J98" i="11"/>
  <c r="K98" i="11"/>
  <c r="L98" i="11"/>
  <c r="M98" i="11"/>
  <c r="N98" i="11"/>
  <c r="P98" i="11"/>
  <c r="Q98" i="11"/>
  <c r="R98" i="11"/>
  <c r="S98" i="11"/>
  <c r="T98" i="11"/>
  <c r="U98" i="11"/>
  <c r="I99" i="11"/>
  <c r="J99" i="11"/>
  <c r="K99" i="11"/>
  <c r="L99" i="11"/>
  <c r="M99" i="11"/>
  <c r="N99" i="11"/>
  <c r="O99" i="11"/>
  <c r="P99" i="11"/>
  <c r="R99" i="11"/>
  <c r="S99" i="11"/>
  <c r="T99" i="11"/>
  <c r="U99" i="11"/>
  <c r="I100" i="11"/>
  <c r="J100" i="11"/>
  <c r="K100" i="11"/>
  <c r="L100" i="11"/>
  <c r="M100" i="11"/>
  <c r="N100" i="11"/>
  <c r="O100" i="11"/>
  <c r="P100" i="11"/>
  <c r="Q100" i="11"/>
  <c r="S100" i="11"/>
  <c r="T100" i="11"/>
  <c r="U100" i="11"/>
  <c r="I101" i="11"/>
  <c r="J101" i="11"/>
  <c r="K101" i="11"/>
  <c r="L101" i="11"/>
  <c r="M101" i="11"/>
  <c r="N101" i="11"/>
  <c r="O101" i="11"/>
  <c r="P101" i="11"/>
  <c r="R101" i="11"/>
  <c r="S101" i="11"/>
  <c r="T101" i="11"/>
  <c r="U101" i="11"/>
  <c r="I102" i="11"/>
  <c r="J102" i="11"/>
  <c r="K102" i="11"/>
  <c r="L102" i="11"/>
  <c r="M102" i="11"/>
  <c r="N102" i="11"/>
  <c r="P102" i="11"/>
  <c r="Q102" i="11"/>
  <c r="R102" i="11"/>
  <c r="S102" i="11"/>
  <c r="T102" i="11"/>
  <c r="U102" i="11"/>
  <c r="I103" i="11"/>
  <c r="J103" i="11"/>
  <c r="K103" i="11"/>
  <c r="L103" i="11"/>
  <c r="M103" i="11"/>
  <c r="N103" i="11"/>
  <c r="P103" i="11"/>
  <c r="Q103" i="11"/>
  <c r="R103" i="11"/>
  <c r="S103" i="11"/>
  <c r="T103" i="11"/>
  <c r="U103" i="11"/>
  <c r="I104" i="11"/>
  <c r="J104" i="11"/>
  <c r="K104" i="11"/>
  <c r="L104" i="11"/>
  <c r="M104" i="11"/>
  <c r="N104" i="11"/>
  <c r="P104" i="11"/>
  <c r="Q104" i="11"/>
  <c r="R104" i="11"/>
  <c r="S104" i="11"/>
  <c r="T104" i="11"/>
  <c r="U104" i="11"/>
  <c r="I105" i="11"/>
  <c r="J105" i="11"/>
  <c r="K105" i="11"/>
  <c r="L105" i="11"/>
  <c r="M105" i="11"/>
  <c r="N105" i="11"/>
  <c r="P105" i="11"/>
  <c r="Q105" i="11"/>
  <c r="R105" i="11"/>
  <c r="S105" i="11"/>
  <c r="T105" i="11"/>
  <c r="U105" i="11"/>
  <c r="I106" i="11"/>
  <c r="J106" i="11"/>
  <c r="K106" i="11"/>
  <c r="L106" i="11"/>
  <c r="M106" i="11"/>
  <c r="N106" i="11"/>
  <c r="O106" i="11"/>
  <c r="P106" i="11"/>
  <c r="R106" i="11"/>
  <c r="S106" i="11"/>
  <c r="T106" i="11"/>
  <c r="U106" i="11"/>
  <c r="I107" i="11"/>
  <c r="J107" i="11"/>
  <c r="K107" i="11"/>
  <c r="L107" i="11"/>
  <c r="M107" i="11"/>
  <c r="N107" i="11"/>
  <c r="O107" i="11"/>
  <c r="P107" i="11"/>
  <c r="R107" i="11"/>
  <c r="S107" i="11"/>
  <c r="T107" i="11"/>
  <c r="U107" i="11"/>
  <c r="I108" i="11"/>
  <c r="J108" i="11"/>
  <c r="K108" i="11"/>
  <c r="L108" i="11"/>
  <c r="M108" i="11"/>
  <c r="N108" i="11"/>
  <c r="O108" i="11"/>
  <c r="P108" i="11"/>
  <c r="R108" i="11"/>
  <c r="S108" i="11"/>
  <c r="T108" i="11"/>
  <c r="U108" i="11"/>
  <c r="I109" i="11"/>
  <c r="J109" i="11"/>
  <c r="K109" i="11"/>
  <c r="L109" i="11"/>
  <c r="M109" i="11"/>
  <c r="N109" i="11"/>
  <c r="O109" i="11"/>
  <c r="P109" i="11"/>
  <c r="Q109" i="11"/>
  <c r="S109" i="11"/>
  <c r="T109" i="11"/>
  <c r="U109" i="11"/>
  <c r="I110" i="11"/>
  <c r="J110" i="11"/>
  <c r="K110" i="11"/>
  <c r="L110" i="11"/>
  <c r="M110" i="11"/>
  <c r="N110" i="11"/>
  <c r="O110" i="11"/>
  <c r="P110" i="11"/>
  <c r="R110" i="11"/>
  <c r="S110" i="11"/>
  <c r="T110" i="11"/>
  <c r="U110" i="11"/>
  <c r="I111" i="11"/>
  <c r="J111" i="11"/>
  <c r="K111" i="11"/>
  <c r="L111" i="11"/>
  <c r="M111" i="11"/>
  <c r="N111" i="11"/>
  <c r="P111" i="11"/>
  <c r="Q111" i="11"/>
  <c r="R111" i="11"/>
  <c r="S111" i="11"/>
  <c r="T111" i="11"/>
  <c r="U111" i="11"/>
  <c r="I112" i="11"/>
  <c r="J112" i="11"/>
  <c r="K112" i="11"/>
  <c r="L112" i="11"/>
  <c r="M112" i="11"/>
  <c r="N112" i="11"/>
  <c r="P112" i="11"/>
  <c r="Q112" i="11"/>
  <c r="R112" i="11"/>
  <c r="S112" i="11"/>
  <c r="T112" i="11"/>
  <c r="U112" i="11"/>
  <c r="I113" i="11"/>
  <c r="J113" i="11"/>
  <c r="K113" i="11"/>
  <c r="L113" i="11"/>
  <c r="M113" i="11"/>
  <c r="N113" i="11"/>
  <c r="P113" i="11"/>
  <c r="Q113" i="11"/>
  <c r="R113" i="11"/>
  <c r="S113" i="11"/>
  <c r="T113" i="11"/>
  <c r="U113" i="11"/>
  <c r="I114" i="11"/>
  <c r="J114" i="11"/>
  <c r="K114" i="11"/>
  <c r="L114" i="11"/>
  <c r="M114" i="11"/>
  <c r="N114" i="11"/>
  <c r="P114" i="11"/>
  <c r="Q114" i="11"/>
  <c r="R114" i="11"/>
  <c r="S114" i="11"/>
  <c r="T114" i="11"/>
  <c r="U114" i="11"/>
  <c r="I115" i="11"/>
  <c r="J115" i="11"/>
  <c r="K115" i="11"/>
  <c r="L115" i="11"/>
  <c r="M115" i="11"/>
  <c r="N115" i="11"/>
  <c r="O115" i="11"/>
  <c r="P115" i="11"/>
  <c r="R115" i="11"/>
  <c r="S115" i="11"/>
  <c r="T115" i="11"/>
  <c r="U115" i="11"/>
  <c r="I116" i="11"/>
  <c r="J116" i="11"/>
  <c r="K116" i="11"/>
  <c r="L116" i="11"/>
  <c r="M116" i="11"/>
  <c r="N116" i="11"/>
  <c r="O116" i="11"/>
  <c r="P116" i="11"/>
  <c r="R116" i="11"/>
  <c r="S116" i="11"/>
  <c r="T116" i="11"/>
  <c r="U116" i="11"/>
  <c r="I117" i="11"/>
  <c r="J117" i="11"/>
  <c r="K117" i="11"/>
  <c r="L117" i="11"/>
  <c r="M117" i="11"/>
  <c r="N117" i="11"/>
  <c r="O117" i="11"/>
  <c r="P117" i="11"/>
  <c r="R117" i="11"/>
  <c r="S117" i="11"/>
  <c r="T117" i="11"/>
  <c r="U117" i="11"/>
  <c r="I118" i="11"/>
  <c r="J118" i="11"/>
  <c r="K118" i="11"/>
  <c r="L118" i="11"/>
  <c r="M118" i="11"/>
  <c r="N118" i="11"/>
  <c r="O118" i="11"/>
  <c r="P118" i="11"/>
  <c r="R118" i="11"/>
  <c r="S118" i="11"/>
  <c r="T118" i="11"/>
  <c r="U118" i="11"/>
  <c r="I119" i="11"/>
  <c r="J119" i="11"/>
  <c r="K119" i="11"/>
  <c r="L119" i="11"/>
  <c r="M119" i="11"/>
  <c r="N119" i="11"/>
  <c r="P119" i="11"/>
  <c r="Q119" i="11"/>
  <c r="R119" i="11"/>
  <c r="S119" i="11"/>
  <c r="T119" i="11"/>
  <c r="U119" i="11"/>
  <c r="I120" i="11"/>
  <c r="J120" i="11"/>
  <c r="K120" i="11"/>
  <c r="L120" i="11"/>
  <c r="M120" i="11"/>
  <c r="N120" i="11"/>
  <c r="P120" i="11"/>
  <c r="Q120" i="11"/>
  <c r="R120" i="11"/>
  <c r="S120" i="11"/>
  <c r="T120" i="11"/>
  <c r="U120" i="11"/>
  <c r="I121" i="11"/>
  <c r="J121" i="11"/>
  <c r="K121" i="11"/>
  <c r="L121" i="11"/>
  <c r="M121" i="11"/>
  <c r="N121" i="11"/>
  <c r="P121" i="11"/>
  <c r="Q121" i="11"/>
  <c r="R121" i="11"/>
  <c r="S121" i="11"/>
  <c r="T121" i="11"/>
  <c r="U121" i="11"/>
  <c r="I122" i="11"/>
  <c r="J122" i="11"/>
  <c r="K122" i="11"/>
  <c r="L122" i="11"/>
  <c r="M122" i="11"/>
  <c r="N122" i="11"/>
  <c r="P122" i="11"/>
  <c r="Q122" i="11"/>
  <c r="R122" i="11"/>
  <c r="S122" i="11"/>
  <c r="T122" i="11"/>
  <c r="U122" i="11"/>
  <c r="I123" i="11"/>
  <c r="J123" i="11"/>
  <c r="K123" i="11"/>
  <c r="L123" i="11"/>
  <c r="M123" i="11"/>
  <c r="N123" i="11"/>
  <c r="O123" i="11"/>
  <c r="P123" i="11"/>
  <c r="R123" i="11"/>
  <c r="S123" i="11"/>
  <c r="T123" i="11"/>
  <c r="U123" i="11"/>
  <c r="I124" i="11"/>
  <c r="J124" i="11"/>
  <c r="K124" i="11"/>
  <c r="L124" i="11"/>
  <c r="M124" i="11"/>
  <c r="N124" i="11"/>
  <c r="P124" i="11"/>
  <c r="Q124" i="11"/>
  <c r="R124" i="11"/>
  <c r="S124" i="11"/>
  <c r="T124" i="11"/>
  <c r="U124" i="11"/>
  <c r="I125" i="11"/>
  <c r="J125" i="11"/>
  <c r="K125" i="11"/>
  <c r="L125" i="11"/>
  <c r="M125" i="11"/>
  <c r="N125" i="11"/>
  <c r="O125" i="11"/>
  <c r="P125" i="11"/>
  <c r="R125" i="11"/>
  <c r="S125" i="11"/>
  <c r="T125" i="11"/>
  <c r="U125" i="11"/>
  <c r="I126" i="11"/>
  <c r="J126" i="11"/>
  <c r="K126" i="11"/>
  <c r="L126" i="11"/>
  <c r="M126" i="11"/>
  <c r="N126" i="11"/>
  <c r="O126" i="11"/>
  <c r="P126" i="11"/>
  <c r="R126" i="11"/>
  <c r="S126" i="11"/>
  <c r="T126" i="11"/>
  <c r="U126" i="11"/>
  <c r="I127" i="11"/>
  <c r="J127" i="11"/>
  <c r="K127" i="11"/>
  <c r="L127" i="11"/>
  <c r="M127" i="11"/>
  <c r="N127" i="11"/>
  <c r="O127" i="11"/>
  <c r="P127" i="11"/>
  <c r="R127" i="11"/>
  <c r="S127" i="11"/>
  <c r="T127" i="11"/>
  <c r="U127" i="11"/>
  <c r="I128" i="11"/>
  <c r="J128" i="11"/>
  <c r="K128" i="11"/>
  <c r="L128" i="11"/>
  <c r="M128" i="11"/>
  <c r="N128" i="11"/>
  <c r="O128" i="11"/>
  <c r="P128" i="11"/>
  <c r="R128" i="11"/>
  <c r="S128" i="11"/>
  <c r="T128" i="11"/>
  <c r="U128" i="11"/>
  <c r="I129" i="11"/>
  <c r="J129" i="11"/>
  <c r="K129" i="11"/>
  <c r="L129" i="11"/>
  <c r="M129" i="11"/>
  <c r="N129" i="11"/>
  <c r="O129" i="11"/>
  <c r="P129" i="11"/>
  <c r="R129" i="11"/>
  <c r="S129" i="11"/>
  <c r="T129" i="11"/>
  <c r="U129" i="11"/>
  <c r="I130" i="11"/>
  <c r="J130" i="11"/>
  <c r="K130" i="11"/>
  <c r="L130" i="11"/>
  <c r="M130" i="11"/>
  <c r="N130" i="11"/>
  <c r="O130" i="11"/>
  <c r="P130" i="11"/>
  <c r="R130" i="11"/>
  <c r="S130" i="11"/>
  <c r="T130" i="11"/>
  <c r="U130" i="11"/>
  <c r="I131" i="11"/>
  <c r="J131" i="11"/>
  <c r="K131" i="11"/>
  <c r="L131" i="11"/>
  <c r="M131" i="11"/>
  <c r="N131" i="11"/>
  <c r="O131" i="11"/>
  <c r="P131" i="11"/>
  <c r="R131" i="11"/>
  <c r="S131" i="11"/>
  <c r="T131" i="11"/>
  <c r="U131" i="11"/>
  <c r="I132" i="11"/>
  <c r="J132" i="11"/>
  <c r="K132" i="11"/>
  <c r="L132" i="11"/>
  <c r="M132" i="11"/>
  <c r="N132" i="11"/>
  <c r="O132" i="11"/>
  <c r="P132" i="11"/>
  <c r="R132" i="11"/>
  <c r="S132" i="11"/>
  <c r="T132" i="11"/>
  <c r="U132" i="11"/>
  <c r="I133" i="11"/>
  <c r="J133" i="11"/>
  <c r="K133" i="11"/>
  <c r="L133" i="11"/>
  <c r="M133" i="11"/>
  <c r="N133" i="11"/>
  <c r="O133" i="11"/>
  <c r="P133" i="11"/>
  <c r="R133" i="11"/>
  <c r="S133" i="11"/>
  <c r="T133" i="11"/>
  <c r="U133" i="11"/>
  <c r="I134" i="11"/>
  <c r="J134" i="11"/>
  <c r="K134" i="11"/>
  <c r="L134" i="11"/>
  <c r="M134" i="11"/>
  <c r="N134" i="11"/>
  <c r="O134" i="11"/>
  <c r="P134" i="11"/>
  <c r="Q134" i="11"/>
  <c r="R134" i="11"/>
  <c r="S134" i="11"/>
  <c r="T134" i="11"/>
  <c r="U134" i="11"/>
  <c r="I135" i="11"/>
  <c r="J135" i="11"/>
  <c r="K135" i="11"/>
  <c r="L135" i="11"/>
  <c r="M135" i="11"/>
  <c r="N135" i="11"/>
  <c r="O135" i="11"/>
  <c r="P135" i="11"/>
  <c r="R135" i="11"/>
  <c r="S135" i="11"/>
  <c r="T135" i="11"/>
  <c r="U135" i="11"/>
  <c r="I136" i="11"/>
  <c r="J136" i="11"/>
  <c r="K136" i="11"/>
  <c r="L136" i="11"/>
  <c r="M136" i="11"/>
  <c r="N136" i="11"/>
  <c r="O136" i="11"/>
  <c r="P136" i="11"/>
  <c r="R136" i="11"/>
  <c r="S136" i="11"/>
  <c r="T136" i="11"/>
  <c r="U136" i="11"/>
  <c r="I137" i="11"/>
  <c r="J137" i="11"/>
  <c r="K137" i="11"/>
  <c r="L137" i="11"/>
  <c r="M137" i="11"/>
  <c r="N137" i="11"/>
  <c r="O137" i="11"/>
  <c r="P137" i="11"/>
  <c r="R137" i="11"/>
  <c r="S137" i="11"/>
  <c r="T137" i="11"/>
  <c r="U137" i="11"/>
  <c r="I138" i="11"/>
  <c r="J138" i="11"/>
  <c r="K138" i="11"/>
  <c r="L138" i="11"/>
  <c r="M138" i="11"/>
  <c r="N138" i="11"/>
  <c r="O138" i="11"/>
  <c r="P138" i="11"/>
  <c r="R138" i="11"/>
  <c r="S138" i="11"/>
  <c r="T138" i="11"/>
  <c r="U138" i="11"/>
  <c r="I139" i="11"/>
  <c r="J139" i="11"/>
  <c r="K139" i="11"/>
  <c r="L139" i="11"/>
  <c r="M139" i="11"/>
  <c r="N139" i="11"/>
  <c r="O139" i="11"/>
  <c r="P139" i="11"/>
  <c r="R139" i="11"/>
  <c r="S139" i="11"/>
  <c r="T139" i="11"/>
  <c r="U139" i="11"/>
  <c r="I140" i="11"/>
  <c r="J140" i="11"/>
  <c r="K140" i="11"/>
  <c r="L140" i="11"/>
  <c r="M140" i="11"/>
  <c r="N140" i="11"/>
  <c r="O140" i="11"/>
  <c r="P140" i="11"/>
  <c r="R140" i="11"/>
  <c r="S140" i="11"/>
  <c r="T140" i="11"/>
  <c r="U140" i="11"/>
  <c r="I141" i="11"/>
  <c r="J141" i="11"/>
  <c r="K141" i="11"/>
  <c r="L141" i="11"/>
  <c r="M141" i="11"/>
  <c r="N141" i="11"/>
  <c r="O141" i="11"/>
  <c r="P141" i="11"/>
  <c r="R141" i="11"/>
  <c r="S141" i="11"/>
  <c r="T141" i="11"/>
  <c r="U141" i="11"/>
  <c r="I142" i="11"/>
  <c r="J142" i="11"/>
  <c r="K142" i="11"/>
  <c r="L142" i="11"/>
  <c r="M142" i="11"/>
  <c r="N142" i="11"/>
  <c r="O142" i="11"/>
  <c r="P142" i="11"/>
  <c r="R142" i="11"/>
  <c r="S142" i="11"/>
  <c r="T142" i="11"/>
  <c r="U142" i="11"/>
  <c r="I143" i="11"/>
  <c r="J143" i="11"/>
  <c r="K143" i="11"/>
  <c r="L143" i="11"/>
  <c r="M143" i="11"/>
  <c r="N143" i="11"/>
  <c r="O143" i="11"/>
  <c r="P143" i="11"/>
  <c r="Q143" i="11"/>
  <c r="R143" i="11"/>
  <c r="S143" i="11"/>
  <c r="T143" i="11"/>
  <c r="U143" i="11"/>
  <c r="I144" i="11"/>
  <c r="J144" i="11"/>
  <c r="K144" i="11"/>
  <c r="L144" i="11"/>
  <c r="M144" i="11"/>
  <c r="N144" i="11"/>
  <c r="O144" i="11"/>
  <c r="P144" i="11"/>
  <c r="Q144" i="11"/>
  <c r="R144" i="11"/>
  <c r="S144" i="11"/>
  <c r="T144" i="11"/>
  <c r="U144" i="11"/>
  <c r="I145" i="11"/>
  <c r="J145" i="11"/>
  <c r="K145" i="11"/>
  <c r="L145" i="11"/>
  <c r="M145" i="11"/>
  <c r="N145" i="11"/>
  <c r="O145" i="11"/>
  <c r="P145" i="11"/>
  <c r="R145" i="11"/>
  <c r="S145" i="11"/>
  <c r="T145" i="11"/>
  <c r="U145" i="11"/>
  <c r="I146" i="11"/>
  <c r="J146" i="11"/>
  <c r="K146" i="11"/>
  <c r="L146" i="11"/>
  <c r="M146" i="11"/>
  <c r="N146" i="11"/>
  <c r="O146" i="11"/>
  <c r="P146" i="11"/>
  <c r="Q146" i="11"/>
  <c r="R146" i="11"/>
  <c r="S146" i="11"/>
  <c r="T146" i="11"/>
  <c r="U146" i="11"/>
  <c r="I147" i="11"/>
  <c r="J147" i="11"/>
  <c r="K147" i="11"/>
  <c r="L147" i="11"/>
  <c r="M147" i="11"/>
  <c r="N147" i="11"/>
  <c r="O147" i="11"/>
  <c r="P147" i="11"/>
  <c r="Q147" i="11"/>
  <c r="R147" i="11"/>
  <c r="S147" i="11"/>
  <c r="T147" i="11"/>
  <c r="U147" i="11"/>
  <c r="I148" i="11"/>
  <c r="J148" i="11"/>
  <c r="K148" i="11"/>
  <c r="L148" i="11"/>
  <c r="M148" i="11"/>
  <c r="N148" i="11"/>
  <c r="O148" i="11"/>
  <c r="P148" i="11"/>
  <c r="Q148" i="11"/>
  <c r="R148" i="11"/>
  <c r="S148" i="11"/>
  <c r="T148" i="11"/>
  <c r="U148" i="11"/>
  <c r="I149" i="11"/>
  <c r="J149" i="11"/>
  <c r="K149" i="11"/>
  <c r="L149" i="11"/>
  <c r="M149" i="11"/>
  <c r="N149" i="11"/>
  <c r="O149" i="11"/>
  <c r="P149" i="11"/>
  <c r="Q149" i="11"/>
  <c r="R149" i="11"/>
  <c r="S149" i="11"/>
  <c r="T149" i="11"/>
  <c r="U149" i="11"/>
  <c r="I150" i="11"/>
  <c r="J150" i="11"/>
  <c r="K150" i="11"/>
  <c r="L150" i="11"/>
  <c r="M150" i="11"/>
  <c r="N150" i="11"/>
  <c r="O150" i="11"/>
  <c r="P150" i="11"/>
  <c r="Q150" i="11"/>
  <c r="R150" i="11"/>
  <c r="S150" i="11"/>
  <c r="T150" i="11"/>
  <c r="U150" i="11"/>
  <c r="I151" i="11"/>
  <c r="J151" i="11"/>
  <c r="K151" i="11"/>
  <c r="L151" i="11"/>
  <c r="M151" i="11"/>
  <c r="N151" i="11"/>
  <c r="O151" i="11"/>
  <c r="P151" i="11"/>
  <c r="Q151" i="11"/>
  <c r="R151" i="11"/>
  <c r="S151" i="11"/>
  <c r="T151" i="11"/>
  <c r="U151" i="11"/>
  <c r="I152" i="11"/>
  <c r="J152" i="11"/>
  <c r="K152" i="11"/>
  <c r="L152" i="11"/>
  <c r="M152" i="11"/>
  <c r="N152" i="11"/>
  <c r="O152" i="11"/>
  <c r="P152" i="11"/>
  <c r="Q152" i="11"/>
  <c r="R152" i="11"/>
  <c r="S152" i="11"/>
  <c r="T152" i="11"/>
  <c r="U152" i="11"/>
  <c r="I153" i="11"/>
  <c r="J153" i="11"/>
  <c r="K153" i="11"/>
  <c r="L153" i="11"/>
  <c r="M153" i="11"/>
  <c r="N153" i="11"/>
  <c r="O153" i="11"/>
  <c r="P153" i="11"/>
  <c r="Q153" i="11"/>
  <c r="R153" i="11"/>
  <c r="S153" i="11"/>
  <c r="T153" i="11"/>
  <c r="U153" i="11"/>
  <c r="I154" i="11"/>
  <c r="J154" i="11"/>
  <c r="K154" i="11"/>
  <c r="L154" i="11"/>
  <c r="M154" i="11"/>
  <c r="N154" i="11"/>
  <c r="O154" i="11"/>
  <c r="P154" i="11"/>
  <c r="Q154" i="11"/>
  <c r="R154" i="11"/>
  <c r="S154" i="11"/>
  <c r="T154" i="11"/>
  <c r="U154" i="11"/>
  <c r="I155" i="11"/>
  <c r="J155" i="11"/>
  <c r="K155" i="11"/>
  <c r="L155" i="11"/>
  <c r="M155" i="11"/>
  <c r="N155" i="11"/>
  <c r="O155" i="11"/>
  <c r="P155" i="11"/>
  <c r="Q155" i="11"/>
  <c r="R155" i="11"/>
  <c r="S155" i="11"/>
  <c r="T155" i="11"/>
  <c r="U155" i="11"/>
  <c r="I156" i="11"/>
  <c r="J156" i="11"/>
  <c r="K156" i="11"/>
  <c r="L156" i="11"/>
  <c r="M156" i="11"/>
  <c r="N156" i="11"/>
  <c r="O156" i="11"/>
  <c r="P156" i="11"/>
  <c r="Q156" i="11"/>
  <c r="R156" i="11"/>
  <c r="S156" i="11"/>
  <c r="T156" i="11"/>
  <c r="U156" i="11"/>
  <c r="I157" i="11"/>
  <c r="J157" i="11"/>
  <c r="K157" i="11"/>
  <c r="L157" i="11"/>
  <c r="M157" i="11"/>
  <c r="N157" i="11"/>
  <c r="O157" i="11"/>
  <c r="P157" i="11"/>
  <c r="Q157" i="11"/>
  <c r="R157" i="11"/>
  <c r="S157" i="11"/>
  <c r="T157" i="11"/>
  <c r="U157" i="11"/>
  <c r="I158" i="11"/>
  <c r="J158" i="11"/>
  <c r="K158" i="11"/>
  <c r="L158" i="11"/>
  <c r="M158" i="11"/>
  <c r="N158" i="11"/>
  <c r="O158" i="11"/>
  <c r="P158" i="11"/>
  <c r="Q158" i="11"/>
  <c r="R158" i="11"/>
  <c r="S158" i="11"/>
  <c r="T158" i="11"/>
  <c r="U158" i="11"/>
  <c r="I159" i="11"/>
  <c r="J159" i="11"/>
  <c r="K159" i="11"/>
  <c r="L159" i="11"/>
  <c r="M159" i="11"/>
  <c r="N159" i="11"/>
  <c r="O159" i="11"/>
  <c r="P159" i="11"/>
  <c r="Q159" i="11"/>
  <c r="R159" i="11"/>
  <c r="S159" i="11"/>
  <c r="T159" i="11"/>
  <c r="U159" i="11"/>
  <c r="I160" i="11"/>
  <c r="J160" i="11"/>
  <c r="K160" i="11"/>
  <c r="L160" i="11"/>
  <c r="M160" i="11"/>
  <c r="N160" i="11"/>
  <c r="O160" i="11"/>
  <c r="P160" i="11"/>
  <c r="Q160" i="11"/>
  <c r="R160" i="11"/>
  <c r="S160" i="11"/>
  <c r="T160" i="11"/>
  <c r="U160" i="11"/>
  <c r="I161" i="11"/>
  <c r="J161" i="11"/>
  <c r="K161" i="11"/>
  <c r="L161" i="11"/>
  <c r="M161" i="11"/>
  <c r="N161" i="11"/>
  <c r="O161" i="11"/>
  <c r="P161" i="11"/>
  <c r="Q161" i="11"/>
  <c r="R161" i="11"/>
  <c r="S161" i="11"/>
  <c r="T161" i="11"/>
  <c r="U161" i="11"/>
  <c r="I162" i="11"/>
  <c r="J162" i="11"/>
  <c r="K162" i="11"/>
  <c r="L162" i="11"/>
  <c r="M162" i="11"/>
  <c r="N162" i="11"/>
  <c r="O162" i="11"/>
  <c r="P162" i="11"/>
  <c r="Q162" i="11"/>
  <c r="R162" i="11"/>
  <c r="S162" i="11"/>
  <c r="T162" i="11"/>
  <c r="U162" i="11"/>
  <c r="I163" i="11"/>
  <c r="J163" i="11"/>
  <c r="K163" i="11"/>
  <c r="L163" i="11"/>
  <c r="M163" i="11"/>
  <c r="N163" i="11"/>
  <c r="O163" i="11"/>
  <c r="P163" i="11"/>
  <c r="Q163" i="11"/>
  <c r="R163" i="11"/>
  <c r="S163" i="11"/>
  <c r="T163" i="11"/>
  <c r="U163" i="11"/>
  <c r="I164" i="11"/>
  <c r="J164" i="11"/>
  <c r="K164" i="11"/>
  <c r="L164" i="11"/>
  <c r="M164" i="11"/>
  <c r="N164" i="11"/>
  <c r="O164" i="11"/>
  <c r="P164" i="11"/>
  <c r="Q164" i="11"/>
  <c r="R164" i="11"/>
  <c r="S164" i="11"/>
  <c r="U164" i="11"/>
  <c r="I165" i="11"/>
  <c r="J165" i="11"/>
  <c r="K165" i="11"/>
  <c r="L165" i="11"/>
  <c r="M165" i="11"/>
  <c r="N165" i="11"/>
  <c r="O165" i="11"/>
  <c r="P165" i="11"/>
  <c r="Q165" i="11"/>
  <c r="R165" i="11"/>
  <c r="S165" i="11"/>
  <c r="U165" i="11"/>
  <c r="I166" i="11"/>
  <c r="J166" i="11"/>
  <c r="K166" i="11"/>
  <c r="L166" i="11"/>
  <c r="M166" i="11"/>
  <c r="N166" i="11"/>
  <c r="O166" i="11"/>
  <c r="P166" i="11"/>
  <c r="Q166" i="11"/>
  <c r="R166" i="11"/>
  <c r="S166" i="11"/>
  <c r="T166" i="11"/>
  <c r="U166" i="11"/>
  <c r="I167" i="11"/>
  <c r="J167" i="11"/>
  <c r="K167" i="11"/>
  <c r="L167" i="11"/>
  <c r="M167" i="11"/>
  <c r="N167" i="11"/>
  <c r="O167" i="11"/>
  <c r="P167" i="11"/>
  <c r="Q167" i="11"/>
  <c r="R167" i="11"/>
  <c r="S167" i="11"/>
  <c r="T167" i="11"/>
  <c r="U167" i="11"/>
  <c r="I168" i="11"/>
  <c r="J168" i="11"/>
  <c r="K168" i="11"/>
  <c r="L168" i="11"/>
  <c r="M168" i="11"/>
  <c r="N168" i="11"/>
  <c r="O168" i="11"/>
  <c r="P168" i="11"/>
  <c r="Q168" i="11"/>
  <c r="R168" i="11"/>
  <c r="S168" i="11"/>
  <c r="T168" i="11"/>
  <c r="U168" i="11"/>
  <c r="I169" i="11"/>
  <c r="J169" i="11"/>
  <c r="K169" i="11"/>
  <c r="L169" i="11"/>
  <c r="M169" i="11"/>
  <c r="N169" i="11"/>
  <c r="O169" i="11"/>
  <c r="P169" i="11"/>
  <c r="Q169" i="11"/>
  <c r="R169" i="11"/>
  <c r="S169" i="11"/>
  <c r="T169" i="11"/>
  <c r="U169" i="11"/>
  <c r="I170" i="11"/>
  <c r="J170" i="11"/>
  <c r="K170" i="11"/>
  <c r="L170" i="11"/>
  <c r="M170" i="11"/>
  <c r="N170" i="11"/>
  <c r="O170" i="11"/>
  <c r="P170" i="11"/>
  <c r="Q170" i="11"/>
  <c r="R170" i="11"/>
  <c r="S170" i="11"/>
  <c r="T170" i="11"/>
  <c r="U170" i="11"/>
  <c r="I171" i="11"/>
  <c r="J171" i="11"/>
  <c r="K171" i="11"/>
  <c r="L171" i="11"/>
  <c r="M171" i="11"/>
  <c r="N171" i="11"/>
  <c r="O171" i="11"/>
  <c r="P171" i="11"/>
  <c r="Q171" i="11"/>
  <c r="R171" i="11"/>
  <c r="S171" i="11"/>
  <c r="T171" i="11"/>
  <c r="U171" i="11"/>
  <c r="I172" i="11"/>
  <c r="J172" i="11"/>
  <c r="K172" i="11"/>
  <c r="L172" i="11"/>
  <c r="M172" i="11"/>
  <c r="N172" i="11"/>
  <c r="O172" i="11"/>
  <c r="P172" i="11"/>
  <c r="Q172" i="11"/>
  <c r="R172" i="11"/>
  <c r="S172" i="11"/>
  <c r="T172" i="11"/>
  <c r="U172" i="11"/>
  <c r="I173" i="11"/>
  <c r="J173" i="11"/>
  <c r="K173" i="11"/>
  <c r="L173" i="11"/>
  <c r="M173" i="11"/>
  <c r="N173" i="11"/>
  <c r="O173" i="11"/>
  <c r="P173" i="11"/>
  <c r="Q173" i="11"/>
  <c r="R173" i="11"/>
  <c r="S173" i="11"/>
  <c r="T173" i="11"/>
  <c r="U173" i="11"/>
  <c r="I174" i="11"/>
  <c r="J174" i="11"/>
  <c r="K174" i="11"/>
  <c r="L174" i="11"/>
  <c r="M174" i="11"/>
  <c r="N174" i="11"/>
  <c r="O174" i="11"/>
  <c r="P174" i="11"/>
  <c r="Q174" i="11"/>
  <c r="R174" i="11"/>
  <c r="S174" i="11"/>
  <c r="T174" i="11"/>
  <c r="U174" i="11"/>
  <c r="I175" i="11"/>
  <c r="J175" i="11"/>
  <c r="K175" i="11"/>
  <c r="L175" i="11"/>
  <c r="M175" i="11"/>
  <c r="N175" i="11"/>
  <c r="O175" i="11"/>
  <c r="P175" i="11"/>
  <c r="Q175" i="11"/>
  <c r="R175" i="11"/>
  <c r="S175" i="11"/>
  <c r="T175" i="11"/>
  <c r="U175" i="11"/>
  <c r="I176" i="11"/>
  <c r="J176" i="11"/>
  <c r="K176" i="11"/>
  <c r="L176" i="11"/>
  <c r="M176" i="11"/>
  <c r="N176" i="11"/>
  <c r="O176" i="11"/>
  <c r="P176" i="11"/>
  <c r="Q176" i="11"/>
  <c r="R176" i="11"/>
  <c r="S176" i="11"/>
  <c r="T176" i="11"/>
  <c r="U176" i="11"/>
  <c r="I177" i="11"/>
  <c r="J177" i="11"/>
  <c r="K177" i="11"/>
  <c r="L177" i="11"/>
  <c r="M177" i="11"/>
  <c r="N177" i="11"/>
  <c r="O177" i="11"/>
  <c r="P177" i="11"/>
  <c r="Q177" i="11"/>
  <c r="R177" i="11"/>
  <c r="S177" i="11"/>
  <c r="T177" i="11"/>
  <c r="U177" i="11"/>
  <c r="I178" i="11"/>
  <c r="J178" i="11"/>
  <c r="K178" i="11"/>
  <c r="L178" i="11"/>
  <c r="M178" i="11"/>
  <c r="N178" i="11"/>
  <c r="O178" i="11"/>
  <c r="P178" i="11"/>
  <c r="Q178" i="11"/>
  <c r="R178" i="11"/>
  <c r="S178" i="11"/>
  <c r="T178" i="11"/>
  <c r="U178" i="11"/>
  <c r="I179" i="11"/>
  <c r="J179" i="11"/>
  <c r="K179" i="11"/>
  <c r="L179" i="11"/>
  <c r="M179" i="11"/>
  <c r="N179" i="11"/>
  <c r="O179" i="11"/>
  <c r="P179" i="11"/>
  <c r="Q179" i="11"/>
  <c r="R179" i="11"/>
  <c r="S179" i="11"/>
  <c r="T179" i="11"/>
  <c r="U179" i="11"/>
  <c r="I180" i="11"/>
  <c r="J180" i="11"/>
  <c r="K180" i="11"/>
  <c r="L180" i="11"/>
  <c r="M180" i="11"/>
  <c r="N180" i="11"/>
  <c r="O180" i="11"/>
  <c r="P180" i="11"/>
  <c r="Q180" i="11"/>
  <c r="R180" i="11"/>
  <c r="S180" i="11"/>
  <c r="T180" i="11"/>
  <c r="U180" i="11"/>
  <c r="I181" i="11"/>
  <c r="J181" i="11"/>
  <c r="K181" i="11"/>
  <c r="L181" i="11"/>
  <c r="M181" i="11"/>
  <c r="N181" i="11"/>
  <c r="O181" i="11"/>
  <c r="P181" i="11"/>
  <c r="Q181" i="11"/>
  <c r="R181" i="11"/>
  <c r="S181" i="11"/>
  <c r="T181" i="11"/>
  <c r="U181" i="11"/>
  <c r="I182" i="11"/>
  <c r="J182" i="11"/>
  <c r="K182" i="11"/>
  <c r="L182" i="11"/>
  <c r="M182" i="11"/>
  <c r="N182" i="11"/>
  <c r="O182" i="11"/>
  <c r="P182" i="11"/>
  <c r="Q182" i="11"/>
  <c r="R182" i="11"/>
  <c r="S182" i="11"/>
  <c r="T182" i="11"/>
  <c r="U182" i="11"/>
  <c r="I183" i="11"/>
  <c r="J183" i="11"/>
  <c r="K183" i="11"/>
  <c r="L183" i="11"/>
  <c r="M183" i="11"/>
  <c r="N183" i="11"/>
  <c r="O183" i="11"/>
  <c r="P183" i="11"/>
  <c r="Q183" i="11"/>
  <c r="R183" i="11"/>
  <c r="S183" i="11"/>
  <c r="T183" i="11"/>
  <c r="U183" i="11"/>
  <c r="I184" i="11"/>
  <c r="J184" i="11"/>
  <c r="K184" i="11"/>
  <c r="L184" i="11"/>
  <c r="M184" i="11"/>
  <c r="N184" i="11"/>
  <c r="O184" i="11"/>
  <c r="P184" i="11"/>
  <c r="Q184" i="11"/>
  <c r="R184" i="11"/>
  <c r="S184" i="11"/>
  <c r="T184" i="11"/>
  <c r="U184" i="11"/>
  <c r="I185" i="11"/>
  <c r="J185" i="11"/>
  <c r="K185" i="11"/>
  <c r="L185" i="11"/>
  <c r="M185" i="11"/>
  <c r="N185" i="11"/>
  <c r="O185" i="11"/>
  <c r="P185" i="11"/>
  <c r="Q185" i="11"/>
  <c r="R185" i="11"/>
  <c r="S185" i="11"/>
  <c r="U185" i="11"/>
  <c r="I186" i="11"/>
  <c r="J186" i="11"/>
  <c r="K186" i="11"/>
  <c r="L186" i="11"/>
  <c r="M186" i="11"/>
  <c r="N186" i="11"/>
  <c r="O186" i="11"/>
  <c r="P186" i="11"/>
  <c r="Q186" i="11"/>
  <c r="R186" i="11"/>
  <c r="S186" i="11"/>
  <c r="T186" i="11"/>
  <c r="U186" i="11"/>
  <c r="I187" i="11"/>
  <c r="J187" i="11"/>
  <c r="K187" i="11"/>
  <c r="L187" i="11"/>
  <c r="M187" i="11"/>
  <c r="N187" i="11"/>
  <c r="O187" i="11"/>
  <c r="P187" i="11"/>
  <c r="Q187" i="11"/>
  <c r="R187" i="11"/>
  <c r="S187" i="11"/>
  <c r="T187" i="11"/>
  <c r="U187" i="11"/>
  <c r="I188" i="11"/>
  <c r="J188" i="11"/>
  <c r="K188" i="11"/>
  <c r="L188" i="11"/>
  <c r="M188" i="11"/>
  <c r="N188" i="11"/>
  <c r="O188" i="11"/>
  <c r="P188" i="11"/>
  <c r="Q188" i="11"/>
  <c r="R188" i="11"/>
  <c r="S188" i="11"/>
  <c r="T188" i="11"/>
  <c r="U188" i="11"/>
  <c r="I189" i="11"/>
  <c r="J189" i="11"/>
  <c r="K189" i="11"/>
  <c r="L189" i="11"/>
  <c r="M189" i="11"/>
  <c r="N189" i="11"/>
  <c r="O189" i="11"/>
  <c r="P189" i="11"/>
  <c r="Q189" i="11"/>
  <c r="R189" i="11"/>
  <c r="S189" i="11"/>
  <c r="T189" i="11"/>
  <c r="U189" i="11"/>
  <c r="I190" i="11"/>
  <c r="J190" i="11"/>
  <c r="K190" i="11"/>
  <c r="L190" i="11"/>
  <c r="M190" i="11"/>
  <c r="N190" i="11"/>
  <c r="O190" i="11"/>
  <c r="P190" i="11"/>
  <c r="Q190" i="11"/>
  <c r="R190" i="11"/>
  <c r="S190" i="11"/>
  <c r="T190" i="11"/>
  <c r="U190" i="11"/>
  <c r="I191" i="11"/>
  <c r="J191" i="11"/>
  <c r="K191" i="11"/>
  <c r="L191" i="11"/>
  <c r="M191" i="11"/>
  <c r="N191" i="11"/>
  <c r="O191" i="11"/>
  <c r="P191" i="11"/>
  <c r="Q191" i="11"/>
  <c r="R191" i="11"/>
  <c r="S191" i="11"/>
  <c r="T191" i="11"/>
  <c r="U191" i="11"/>
  <c r="I192" i="11"/>
  <c r="J192" i="11"/>
  <c r="K192" i="11"/>
  <c r="L192" i="11"/>
  <c r="M192" i="11"/>
  <c r="N192" i="11"/>
  <c r="O192" i="11"/>
  <c r="P192" i="11"/>
  <c r="Q192" i="11"/>
  <c r="R192" i="11"/>
  <c r="S192" i="11"/>
  <c r="U192" i="11"/>
  <c r="I193" i="11"/>
  <c r="J193" i="11"/>
  <c r="K193" i="11"/>
  <c r="L193" i="11"/>
  <c r="M193" i="11"/>
  <c r="N193" i="11"/>
  <c r="O193" i="11"/>
  <c r="P193" i="11"/>
  <c r="Q193" i="11"/>
  <c r="R193" i="11"/>
  <c r="S193" i="11"/>
  <c r="T193" i="11"/>
  <c r="U193" i="11"/>
  <c r="I194" i="11"/>
  <c r="J194" i="11"/>
  <c r="K194" i="11"/>
  <c r="L194" i="11"/>
  <c r="M194" i="11"/>
  <c r="N194" i="11"/>
  <c r="O194" i="11"/>
  <c r="P194" i="11"/>
  <c r="Q194" i="11"/>
  <c r="R194" i="11"/>
  <c r="S194" i="11"/>
  <c r="T194" i="11"/>
  <c r="U194" i="11"/>
  <c r="I195" i="11"/>
  <c r="J195" i="11"/>
  <c r="K195" i="11"/>
  <c r="L195" i="11"/>
  <c r="M195" i="11"/>
  <c r="N195" i="11"/>
  <c r="O195" i="11"/>
  <c r="P195" i="11"/>
  <c r="Q195" i="11"/>
  <c r="R195" i="11"/>
  <c r="S195" i="11"/>
  <c r="T195" i="11"/>
  <c r="U195" i="11"/>
  <c r="I196" i="11"/>
  <c r="J196" i="11"/>
  <c r="K196" i="11"/>
  <c r="L196" i="11"/>
  <c r="M196" i="11"/>
  <c r="N196" i="11"/>
  <c r="O196" i="11"/>
  <c r="P196" i="11"/>
  <c r="Q196" i="11"/>
  <c r="R196" i="11"/>
  <c r="S196" i="11"/>
  <c r="T196" i="11"/>
  <c r="U196" i="11"/>
  <c r="I197" i="11"/>
  <c r="J197" i="11"/>
  <c r="K197" i="11"/>
  <c r="L197" i="11"/>
  <c r="M197" i="11"/>
  <c r="N197" i="11"/>
  <c r="O197" i="11"/>
  <c r="P197" i="11"/>
  <c r="Q197" i="11"/>
  <c r="R197" i="11"/>
  <c r="S197" i="11"/>
  <c r="T197" i="11"/>
  <c r="U197" i="11"/>
  <c r="I198" i="11"/>
  <c r="J198" i="11"/>
  <c r="K198" i="11"/>
  <c r="L198" i="11"/>
  <c r="M198" i="11"/>
  <c r="N198" i="11"/>
  <c r="O198" i="11"/>
  <c r="P198" i="11"/>
  <c r="Q198" i="11"/>
  <c r="R198" i="11"/>
  <c r="S198" i="11"/>
  <c r="T198" i="11"/>
  <c r="U198" i="11"/>
  <c r="I199" i="11"/>
  <c r="J199" i="11"/>
  <c r="K199" i="11"/>
  <c r="L199" i="11"/>
  <c r="M199" i="11"/>
  <c r="N199" i="11"/>
  <c r="O199" i="11"/>
  <c r="P199" i="11"/>
  <c r="Q199" i="11"/>
  <c r="R199" i="11"/>
  <c r="S199" i="11"/>
  <c r="T199" i="11"/>
  <c r="U199" i="11"/>
  <c r="I200" i="11"/>
  <c r="J200" i="11"/>
  <c r="K200" i="11"/>
  <c r="L200" i="11"/>
  <c r="M200" i="11"/>
  <c r="N200" i="11"/>
  <c r="O200" i="11"/>
  <c r="P200" i="11"/>
  <c r="Q200" i="11"/>
  <c r="R200" i="11"/>
  <c r="S200" i="11"/>
  <c r="T200" i="11"/>
  <c r="U200" i="11"/>
  <c r="I201" i="11"/>
  <c r="J201" i="11"/>
  <c r="K201" i="11"/>
  <c r="L201" i="11"/>
  <c r="M201" i="11"/>
  <c r="N201" i="11"/>
  <c r="O201" i="11"/>
  <c r="P201" i="11"/>
  <c r="Q201" i="11"/>
  <c r="R201" i="11"/>
  <c r="S201" i="11"/>
  <c r="T201" i="11"/>
  <c r="U201" i="11"/>
  <c r="I202" i="11"/>
  <c r="J202" i="11"/>
  <c r="K202" i="11"/>
  <c r="L202" i="11"/>
  <c r="M202" i="11"/>
  <c r="N202" i="11"/>
  <c r="P202" i="11"/>
  <c r="Q202" i="11"/>
  <c r="R202" i="11"/>
  <c r="S202" i="11"/>
  <c r="T202" i="11"/>
  <c r="U202" i="11"/>
  <c r="I203" i="11"/>
  <c r="J203" i="11"/>
  <c r="K203" i="11"/>
  <c r="L203" i="11"/>
  <c r="M203" i="11"/>
  <c r="N203" i="11"/>
  <c r="O203" i="11"/>
  <c r="P203" i="11"/>
  <c r="Q203" i="11"/>
  <c r="R203" i="11"/>
  <c r="S203" i="11"/>
  <c r="T203" i="11"/>
  <c r="U203" i="11"/>
  <c r="I204" i="11"/>
  <c r="J204" i="11"/>
  <c r="K204" i="11"/>
  <c r="L204" i="11"/>
  <c r="M204" i="11"/>
  <c r="N204" i="11"/>
  <c r="O204" i="11"/>
  <c r="P204" i="11"/>
  <c r="Q204" i="11"/>
  <c r="R204" i="11"/>
  <c r="S204" i="11"/>
  <c r="T204" i="11"/>
  <c r="U204" i="11"/>
  <c r="I205" i="11"/>
  <c r="J205" i="11"/>
  <c r="K205" i="11"/>
  <c r="L205" i="11"/>
  <c r="M205" i="11"/>
  <c r="N205" i="11"/>
  <c r="O205" i="11"/>
  <c r="P205" i="11"/>
  <c r="Q205" i="11"/>
  <c r="R205" i="11"/>
  <c r="S205" i="11"/>
  <c r="T205" i="11"/>
  <c r="U205" i="11"/>
  <c r="I206" i="11"/>
  <c r="J206" i="11"/>
  <c r="K206" i="11"/>
  <c r="L206" i="11"/>
  <c r="M206" i="11"/>
  <c r="N206" i="11"/>
  <c r="O206" i="11"/>
  <c r="P206" i="11"/>
  <c r="Q206" i="11"/>
  <c r="R206" i="11"/>
  <c r="S206" i="11"/>
  <c r="T206" i="11"/>
  <c r="U206" i="11"/>
  <c r="I207" i="11"/>
  <c r="J207" i="11"/>
  <c r="K207" i="11"/>
  <c r="L207" i="11"/>
  <c r="M207" i="11"/>
  <c r="N207" i="11"/>
  <c r="O207" i="11"/>
  <c r="P207" i="11"/>
  <c r="Q207" i="11"/>
  <c r="R207" i="11"/>
  <c r="S207" i="11"/>
  <c r="T207" i="11"/>
  <c r="U207" i="11"/>
  <c r="I208" i="11"/>
  <c r="J208" i="11"/>
  <c r="K208" i="11"/>
  <c r="L208" i="11"/>
  <c r="M208" i="11"/>
  <c r="N208" i="11"/>
  <c r="P208" i="11"/>
  <c r="Q208" i="11"/>
  <c r="R208" i="11"/>
  <c r="S208" i="11"/>
  <c r="T208" i="11"/>
  <c r="U208" i="11"/>
  <c r="I209" i="11"/>
  <c r="J209" i="11"/>
  <c r="K209" i="11"/>
  <c r="L209" i="11"/>
  <c r="M209" i="11"/>
  <c r="N209" i="11"/>
  <c r="O209" i="11"/>
  <c r="P209" i="11"/>
  <c r="Q209" i="11"/>
  <c r="R209" i="11"/>
  <c r="S209" i="11"/>
  <c r="T209" i="11"/>
  <c r="U209" i="11"/>
  <c r="I210" i="11"/>
  <c r="J210" i="11"/>
  <c r="K210" i="11"/>
  <c r="L210" i="11"/>
  <c r="M210" i="11"/>
  <c r="N210" i="11"/>
  <c r="O210" i="11"/>
  <c r="P210" i="11"/>
  <c r="Q210" i="11"/>
  <c r="R210" i="11"/>
  <c r="S210" i="11"/>
  <c r="T210" i="11"/>
  <c r="U210" i="11"/>
  <c r="I211" i="11"/>
  <c r="J211" i="11"/>
  <c r="K211" i="11"/>
  <c r="L211" i="11"/>
  <c r="M211" i="11"/>
  <c r="N211" i="11"/>
  <c r="O211" i="11"/>
  <c r="P211" i="11"/>
  <c r="Q211" i="11"/>
  <c r="R211" i="11"/>
  <c r="S211" i="11"/>
  <c r="T211" i="11"/>
  <c r="U211" i="11"/>
  <c r="I212" i="11"/>
  <c r="J212" i="11"/>
  <c r="K212" i="11"/>
  <c r="L212" i="11"/>
  <c r="M212" i="11"/>
  <c r="N212" i="11"/>
  <c r="O212" i="11"/>
  <c r="P212" i="11"/>
  <c r="Q212" i="11"/>
  <c r="R212" i="11"/>
  <c r="S212" i="11"/>
  <c r="T212" i="11"/>
  <c r="U212" i="11"/>
  <c r="I213" i="11"/>
  <c r="J213" i="11"/>
  <c r="K213" i="11"/>
  <c r="L213" i="11"/>
  <c r="M213" i="11"/>
  <c r="N213" i="11"/>
  <c r="O213" i="11"/>
  <c r="P213" i="11"/>
  <c r="Q213" i="11"/>
  <c r="R213" i="11"/>
  <c r="S213" i="11"/>
  <c r="T213" i="11"/>
  <c r="U213" i="11"/>
  <c r="I214" i="11"/>
  <c r="J214" i="11"/>
  <c r="K214" i="11"/>
  <c r="L214" i="11"/>
  <c r="M214" i="11"/>
  <c r="N214" i="11"/>
  <c r="O214" i="11"/>
  <c r="P214" i="11"/>
  <c r="Q214" i="11"/>
  <c r="R214" i="11"/>
  <c r="S214" i="11"/>
  <c r="T214" i="11"/>
  <c r="U214" i="11"/>
  <c r="I215" i="11"/>
  <c r="J215" i="11"/>
  <c r="K215" i="11"/>
  <c r="L215" i="11"/>
  <c r="M215" i="11"/>
  <c r="N215" i="11"/>
  <c r="O215" i="11"/>
  <c r="P215" i="11"/>
  <c r="Q215" i="11"/>
  <c r="R215" i="11"/>
  <c r="S215" i="11"/>
  <c r="T215" i="11"/>
  <c r="U215" i="11"/>
  <c r="I216" i="11"/>
  <c r="J216" i="11"/>
  <c r="K216" i="11"/>
  <c r="L216" i="11"/>
  <c r="M216" i="11"/>
  <c r="N216" i="11"/>
  <c r="O216" i="11"/>
  <c r="P216" i="11"/>
  <c r="Q216" i="11"/>
  <c r="R216" i="11"/>
  <c r="S216" i="11"/>
  <c r="T216" i="11"/>
  <c r="U216" i="11"/>
  <c r="I217" i="11"/>
  <c r="J217" i="11"/>
  <c r="K217" i="11"/>
  <c r="L217" i="11"/>
  <c r="M217" i="11"/>
  <c r="N217" i="11"/>
  <c r="O217" i="11"/>
  <c r="P217" i="11"/>
  <c r="Q217" i="11"/>
  <c r="R217" i="11"/>
  <c r="S217" i="11"/>
  <c r="T217" i="11"/>
  <c r="U217" i="11"/>
  <c r="I218" i="11"/>
  <c r="J218" i="11"/>
  <c r="K218" i="11"/>
  <c r="L218" i="11"/>
  <c r="M218" i="11"/>
  <c r="N218" i="11"/>
  <c r="O218" i="11"/>
  <c r="P218" i="11"/>
  <c r="Q218" i="11"/>
  <c r="R218" i="11"/>
  <c r="S218" i="11"/>
  <c r="T218" i="11"/>
  <c r="U218" i="11"/>
  <c r="I219" i="11"/>
  <c r="J219" i="11"/>
  <c r="K219" i="11"/>
  <c r="L219" i="11"/>
  <c r="M219" i="11"/>
  <c r="N219" i="11"/>
  <c r="O219" i="11"/>
  <c r="P219" i="11"/>
  <c r="Q219" i="11"/>
  <c r="R219" i="11"/>
  <c r="S219" i="11"/>
  <c r="T219" i="11"/>
  <c r="U219" i="11"/>
  <c r="I220" i="11"/>
  <c r="J220" i="11"/>
  <c r="K220" i="11"/>
  <c r="L220" i="11"/>
  <c r="M220" i="11"/>
  <c r="N220" i="11"/>
  <c r="O220" i="11"/>
  <c r="P220" i="11"/>
  <c r="Q220" i="11"/>
  <c r="R220" i="11"/>
  <c r="S220" i="11"/>
  <c r="T220" i="11"/>
  <c r="I221" i="11"/>
  <c r="J221" i="11"/>
  <c r="K221" i="11"/>
  <c r="L221" i="11"/>
  <c r="M221" i="11"/>
  <c r="N221" i="11"/>
  <c r="O221" i="11"/>
  <c r="P221" i="11"/>
  <c r="Q221" i="11"/>
  <c r="R221" i="11"/>
  <c r="S221" i="11"/>
  <c r="T221" i="11"/>
  <c r="I222" i="11"/>
  <c r="J222" i="11"/>
  <c r="K222" i="11"/>
  <c r="L222" i="11"/>
  <c r="M222" i="11"/>
  <c r="N222" i="11"/>
  <c r="O222" i="11"/>
  <c r="P222" i="11"/>
  <c r="Q222" i="11"/>
  <c r="R222" i="11"/>
  <c r="S222" i="11"/>
  <c r="T222" i="11"/>
  <c r="U222" i="11"/>
  <c r="I223" i="11"/>
  <c r="J223" i="11"/>
  <c r="K223" i="11"/>
  <c r="L223" i="11"/>
  <c r="M223" i="11"/>
  <c r="N223" i="11"/>
  <c r="O223" i="11"/>
  <c r="P223" i="11"/>
  <c r="Q223" i="11"/>
  <c r="R223" i="11"/>
  <c r="S223" i="11"/>
  <c r="T223" i="11"/>
  <c r="U223" i="11"/>
  <c r="I224" i="11"/>
  <c r="J224" i="11"/>
  <c r="K224" i="11"/>
  <c r="L224" i="11"/>
  <c r="M224" i="11"/>
  <c r="N224" i="11"/>
  <c r="O224" i="11"/>
  <c r="P224" i="11"/>
  <c r="Q224" i="11"/>
  <c r="R224" i="11"/>
  <c r="S224" i="11"/>
  <c r="T224" i="11"/>
  <c r="U224" i="11"/>
  <c r="I225" i="11"/>
  <c r="J225" i="11"/>
  <c r="K225" i="11"/>
  <c r="L225" i="11"/>
  <c r="M225" i="11"/>
  <c r="N225" i="11"/>
  <c r="O225" i="11"/>
  <c r="P225" i="11"/>
  <c r="Q225" i="11"/>
  <c r="R225" i="11"/>
  <c r="S225" i="11"/>
  <c r="T225" i="11"/>
  <c r="U225" i="11"/>
  <c r="I226" i="11"/>
  <c r="J226" i="11"/>
  <c r="K226" i="11"/>
  <c r="L226" i="11"/>
  <c r="M226" i="11"/>
  <c r="N226" i="11"/>
  <c r="O226" i="11"/>
  <c r="P226" i="11"/>
  <c r="Q226" i="11"/>
  <c r="R226" i="11"/>
  <c r="S226" i="11"/>
  <c r="T226" i="11"/>
  <c r="U226" i="11"/>
  <c r="I227" i="11"/>
  <c r="J227" i="11"/>
  <c r="K227" i="11"/>
  <c r="L227" i="11"/>
  <c r="M227" i="11"/>
  <c r="N227" i="11"/>
  <c r="O227" i="11"/>
  <c r="P227" i="11"/>
  <c r="Q227" i="11"/>
  <c r="R227" i="11"/>
  <c r="S227" i="11"/>
  <c r="T227" i="11"/>
  <c r="U227" i="11"/>
  <c r="I228" i="11"/>
  <c r="J228" i="11"/>
  <c r="K228" i="11"/>
  <c r="L228" i="11"/>
  <c r="M228" i="11"/>
  <c r="N228" i="11"/>
  <c r="O228" i="11"/>
  <c r="P228" i="11"/>
  <c r="Q228" i="11"/>
  <c r="R228" i="11"/>
  <c r="S228" i="11"/>
  <c r="T228" i="11"/>
  <c r="U228" i="11"/>
  <c r="I229" i="11"/>
  <c r="J229" i="11"/>
  <c r="K229" i="11"/>
  <c r="L229" i="11"/>
  <c r="M229" i="11"/>
  <c r="N229" i="11"/>
  <c r="O229" i="11"/>
  <c r="P229" i="11"/>
  <c r="Q229" i="11"/>
  <c r="R229" i="11"/>
  <c r="S229" i="11"/>
  <c r="T229" i="11"/>
  <c r="I230" i="11"/>
  <c r="J230" i="11"/>
  <c r="K230" i="11"/>
  <c r="L230" i="11"/>
  <c r="M230" i="11"/>
  <c r="N230" i="11"/>
  <c r="O230" i="11"/>
  <c r="P230" i="11"/>
  <c r="Q230" i="11"/>
  <c r="R230" i="11"/>
  <c r="S230" i="11"/>
  <c r="T230" i="11"/>
  <c r="U230" i="11"/>
  <c r="I231" i="11"/>
  <c r="J231" i="11"/>
  <c r="K231" i="11"/>
  <c r="L231" i="11"/>
  <c r="M231" i="11"/>
  <c r="N231" i="11"/>
  <c r="O231" i="11"/>
  <c r="P231" i="11"/>
  <c r="Q231" i="11"/>
  <c r="R231" i="11"/>
  <c r="S231" i="11"/>
  <c r="T231" i="11"/>
  <c r="U231" i="11"/>
  <c r="I232" i="11"/>
  <c r="J232" i="11"/>
  <c r="K232" i="11"/>
  <c r="L232" i="11"/>
  <c r="M232" i="11"/>
  <c r="N232" i="11"/>
  <c r="O232" i="11"/>
  <c r="P232" i="11"/>
  <c r="Q232" i="11"/>
  <c r="R232" i="11"/>
  <c r="S232" i="11"/>
  <c r="T232" i="11"/>
  <c r="U232" i="11"/>
  <c r="I233" i="11"/>
  <c r="J233" i="11"/>
  <c r="K233" i="11"/>
  <c r="L233" i="11"/>
  <c r="M233" i="11"/>
  <c r="N233" i="11"/>
  <c r="O233" i="11"/>
  <c r="P233" i="11"/>
  <c r="Q233" i="11"/>
  <c r="R233" i="11"/>
  <c r="S233" i="11"/>
  <c r="T233" i="11"/>
  <c r="U233" i="11"/>
  <c r="I234" i="11"/>
  <c r="J234" i="11"/>
  <c r="K234" i="11"/>
  <c r="L234" i="11"/>
  <c r="M234" i="11"/>
  <c r="N234" i="11"/>
  <c r="O234" i="11"/>
  <c r="P234" i="11"/>
  <c r="Q234" i="11"/>
  <c r="R234" i="11"/>
  <c r="S234" i="11"/>
  <c r="T234" i="11"/>
  <c r="I235" i="11"/>
  <c r="J235" i="11"/>
  <c r="K235" i="11"/>
  <c r="L235" i="11"/>
  <c r="M235" i="11"/>
  <c r="N235" i="11"/>
  <c r="O235" i="11"/>
  <c r="P235" i="11"/>
  <c r="Q235" i="11"/>
  <c r="R235" i="11"/>
  <c r="S235" i="11"/>
  <c r="T235" i="11"/>
  <c r="U235" i="11"/>
  <c r="I236" i="11"/>
  <c r="J236" i="11"/>
  <c r="K236" i="11"/>
  <c r="L236" i="11"/>
  <c r="M236" i="11"/>
  <c r="N236" i="11"/>
  <c r="O236" i="11"/>
  <c r="P236" i="11"/>
  <c r="Q236" i="11"/>
  <c r="R236" i="11"/>
  <c r="S236" i="11"/>
  <c r="T236" i="11"/>
  <c r="U236" i="11"/>
  <c r="I237" i="11"/>
  <c r="J237" i="11"/>
  <c r="K237" i="11"/>
  <c r="L237" i="11"/>
  <c r="M237" i="11"/>
  <c r="N237" i="11"/>
  <c r="O237" i="11"/>
  <c r="P237" i="11"/>
  <c r="Q237" i="11"/>
  <c r="R237" i="11"/>
  <c r="S237" i="11"/>
  <c r="T237" i="11"/>
  <c r="U237" i="11"/>
  <c r="I238" i="11"/>
  <c r="J238" i="11"/>
  <c r="K238" i="11"/>
  <c r="L238" i="11"/>
  <c r="M238" i="11"/>
  <c r="N238" i="11"/>
  <c r="O238" i="11"/>
  <c r="P238" i="11"/>
  <c r="Q238" i="11"/>
  <c r="R238" i="11"/>
  <c r="S238" i="11"/>
  <c r="T238" i="11"/>
  <c r="U238" i="11"/>
  <c r="I239" i="11"/>
  <c r="J239" i="11"/>
  <c r="K239" i="11"/>
  <c r="L239" i="11"/>
  <c r="M239" i="11"/>
  <c r="N239" i="11"/>
  <c r="O239" i="11"/>
  <c r="P239" i="11"/>
  <c r="Q239" i="11"/>
  <c r="R239" i="11"/>
  <c r="S239" i="11"/>
  <c r="T239" i="11"/>
  <c r="U239" i="11"/>
  <c r="I240" i="11"/>
  <c r="J240" i="11"/>
  <c r="K240" i="11"/>
  <c r="L240" i="11"/>
  <c r="M240" i="11"/>
  <c r="N240" i="11"/>
  <c r="O240" i="11"/>
  <c r="P240" i="11"/>
  <c r="Q240" i="11"/>
  <c r="R240" i="11"/>
  <c r="S240" i="11"/>
  <c r="T240" i="11"/>
  <c r="U240" i="11"/>
  <c r="I241" i="11"/>
  <c r="J241" i="11"/>
  <c r="K241" i="11"/>
  <c r="L241" i="11"/>
  <c r="M241" i="11"/>
  <c r="N241" i="11"/>
  <c r="O241" i="11"/>
  <c r="P241" i="11"/>
  <c r="Q241" i="11"/>
  <c r="R241" i="11"/>
  <c r="S241" i="11"/>
  <c r="T241" i="11"/>
  <c r="U241" i="11"/>
  <c r="I242" i="11"/>
  <c r="J242" i="11"/>
  <c r="K242" i="11"/>
  <c r="L242" i="11"/>
  <c r="M242" i="11"/>
  <c r="N242" i="11"/>
  <c r="O242" i="11"/>
  <c r="P242" i="11"/>
  <c r="Q242" i="11"/>
  <c r="R242" i="11"/>
  <c r="S242" i="11"/>
  <c r="T242" i="11"/>
  <c r="U242" i="11"/>
  <c r="I243" i="11"/>
  <c r="J243" i="11"/>
  <c r="K243" i="11"/>
  <c r="L243" i="11"/>
  <c r="M243" i="11"/>
  <c r="N243" i="11"/>
  <c r="O243" i="11"/>
  <c r="P243" i="11"/>
  <c r="Q243" i="11"/>
  <c r="R243" i="11"/>
  <c r="S243" i="11"/>
  <c r="T243" i="11"/>
  <c r="U243" i="11"/>
  <c r="I244" i="11"/>
  <c r="J244" i="11"/>
  <c r="K244" i="11"/>
  <c r="L244" i="11"/>
  <c r="M244" i="11"/>
  <c r="N244" i="11"/>
  <c r="O244" i="11"/>
  <c r="P244" i="11"/>
  <c r="Q244" i="11"/>
  <c r="R244" i="11"/>
  <c r="S244" i="11"/>
  <c r="T244" i="11"/>
  <c r="U244" i="11"/>
  <c r="I245" i="11"/>
  <c r="J245" i="11"/>
  <c r="K245" i="11"/>
  <c r="L245" i="11"/>
  <c r="M245" i="11"/>
  <c r="N245" i="11"/>
  <c r="O245" i="11"/>
  <c r="P245" i="11"/>
  <c r="Q245" i="11"/>
  <c r="R245" i="11"/>
  <c r="S245" i="11"/>
  <c r="T245" i="11"/>
  <c r="U245" i="11"/>
  <c r="I246" i="11"/>
  <c r="J246" i="11"/>
  <c r="K246" i="11"/>
  <c r="L246" i="11"/>
  <c r="M246" i="11"/>
  <c r="N246" i="11"/>
  <c r="O246" i="11"/>
  <c r="P246" i="11"/>
  <c r="Q246" i="11"/>
  <c r="R246" i="11"/>
  <c r="S246" i="11"/>
  <c r="T246" i="11"/>
  <c r="U246" i="11"/>
  <c r="I247" i="11"/>
  <c r="J247" i="11"/>
  <c r="K247" i="11"/>
  <c r="L247" i="11"/>
  <c r="M247" i="11"/>
  <c r="N247" i="11"/>
  <c r="O247" i="11"/>
  <c r="P247" i="11"/>
  <c r="Q247" i="11"/>
  <c r="R247" i="11"/>
  <c r="S247" i="11"/>
  <c r="T247" i="11"/>
  <c r="U247" i="11"/>
  <c r="I248" i="11"/>
  <c r="J248" i="11"/>
  <c r="K248" i="11"/>
  <c r="L248" i="11"/>
  <c r="M248" i="11"/>
  <c r="N248" i="11"/>
  <c r="O248" i="11"/>
  <c r="P248" i="11"/>
  <c r="Q248" i="11"/>
  <c r="R248" i="11"/>
  <c r="S248" i="11"/>
  <c r="T248" i="11"/>
  <c r="U248" i="11"/>
  <c r="I249" i="11"/>
  <c r="J249" i="11"/>
  <c r="K249" i="11"/>
  <c r="L249" i="11"/>
  <c r="M249" i="11"/>
  <c r="N249" i="11"/>
  <c r="O249" i="11"/>
  <c r="P249" i="11"/>
  <c r="R249" i="11"/>
  <c r="S249" i="11"/>
  <c r="T249" i="11"/>
  <c r="U249" i="11"/>
  <c r="I250" i="11"/>
  <c r="J250" i="11"/>
  <c r="K250" i="11"/>
  <c r="L250" i="11"/>
  <c r="M250" i="11"/>
  <c r="N250" i="11"/>
  <c r="O250" i="11"/>
  <c r="P250" i="11"/>
  <c r="Q250" i="11"/>
  <c r="R250" i="11"/>
  <c r="S250" i="11"/>
  <c r="T250" i="11"/>
  <c r="U250" i="11"/>
  <c r="I251" i="11"/>
  <c r="J251" i="11"/>
  <c r="K251" i="11"/>
  <c r="L251" i="11"/>
  <c r="M251" i="11"/>
  <c r="N251" i="11"/>
  <c r="O251" i="11"/>
  <c r="P251" i="11"/>
  <c r="Q251" i="11"/>
  <c r="R251" i="11"/>
  <c r="S251" i="11"/>
  <c r="T251" i="11"/>
  <c r="U251" i="11"/>
  <c r="I252" i="11"/>
  <c r="J252" i="11"/>
  <c r="K252" i="11"/>
  <c r="L252" i="11"/>
  <c r="M252" i="11"/>
  <c r="N252" i="11"/>
  <c r="O252" i="11"/>
  <c r="P252" i="11"/>
  <c r="Q252" i="11"/>
  <c r="R252" i="11"/>
  <c r="S252" i="11"/>
  <c r="T252" i="11"/>
  <c r="U252" i="11"/>
  <c r="I253" i="11"/>
  <c r="J253" i="11"/>
  <c r="K253" i="11"/>
  <c r="L253" i="11"/>
  <c r="M253" i="11"/>
  <c r="N253" i="11"/>
  <c r="O253" i="11"/>
  <c r="P253" i="11"/>
  <c r="Q253" i="11"/>
  <c r="R253" i="11"/>
  <c r="S253" i="11"/>
  <c r="T253" i="11"/>
  <c r="U253" i="11"/>
  <c r="I254" i="11"/>
  <c r="J254" i="11"/>
  <c r="K254" i="11"/>
  <c r="L254" i="11"/>
  <c r="M254" i="11"/>
  <c r="N254" i="11"/>
  <c r="O254" i="11"/>
  <c r="P254" i="11"/>
  <c r="Q254" i="11"/>
  <c r="R254" i="11"/>
  <c r="S254" i="11"/>
  <c r="T254" i="11"/>
  <c r="U254" i="11"/>
  <c r="I255" i="11"/>
  <c r="J255" i="11"/>
  <c r="K255" i="11"/>
  <c r="L255" i="11"/>
  <c r="M255" i="11"/>
  <c r="N255" i="11"/>
  <c r="O255" i="11"/>
  <c r="P255" i="11"/>
  <c r="Q255" i="11"/>
  <c r="R255" i="11"/>
  <c r="S255" i="11"/>
  <c r="T255" i="11"/>
  <c r="U255" i="11"/>
  <c r="I256" i="11"/>
  <c r="J256" i="11"/>
  <c r="K256" i="11"/>
  <c r="L256" i="11"/>
  <c r="M256" i="11"/>
  <c r="N256" i="11"/>
  <c r="O256" i="11"/>
  <c r="P256" i="11"/>
  <c r="Q256" i="11"/>
  <c r="R256" i="11"/>
  <c r="S256" i="11"/>
  <c r="T256" i="11"/>
  <c r="U256" i="11"/>
  <c r="I257" i="11"/>
  <c r="J257" i="11"/>
  <c r="K257" i="11"/>
  <c r="L257" i="11"/>
  <c r="M257" i="11"/>
  <c r="N257" i="11"/>
  <c r="O257" i="11"/>
  <c r="P257" i="11"/>
  <c r="Q257" i="11"/>
  <c r="R257" i="11"/>
  <c r="S257" i="11"/>
  <c r="T257" i="11"/>
  <c r="U257" i="11"/>
  <c r="I258" i="11"/>
  <c r="J258" i="11"/>
  <c r="K258" i="11"/>
  <c r="L258" i="11"/>
  <c r="M258" i="11"/>
  <c r="N258" i="11"/>
  <c r="O258" i="11"/>
  <c r="P258" i="11"/>
  <c r="Q258" i="11"/>
  <c r="R258" i="11"/>
  <c r="S258" i="11"/>
  <c r="T258" i="11"/>
  <c r="U258" i="11"/>
  <c r="I259" i="11"/>
  <c r="J259" i="11"/>
  <c r="K259" i="11"/>
  <c r="L259" i="11"/>
  <c r="M259" i="11"/>
  <c r="N259" i="11"/>
  <c r="O259" i="11"/>
  <c r="P259" i="11"/>
  <c r="Q259" i="11"/>
  <c r="R259" i="11"/>
  <c r="S259" i="11"/>
  <c r="T259" i="11"/>
  <c r="U259" i="11"/>
  <c r="I260" i="11"/>
  <c r="J260" i="11"/>
  <c r="K260" i="11"/>
  <c r="L260" i="11"/>
  <c r="M260" i="11"/>
  <c r="N260" i="11"/>
  <c r="O260" i="11"/>
  <c r="P260" i="11"/>
  <c r="Q260" i="11"/>
  <c r="R260" i="11"/>
  <c r="S260" i="11"/>
  <c r="T260" i="11"/>
  <c r="U260" i="11"/>
  <c r="I261" i="11"/>
  <c r="J261" i="11"/>
  <c r="K261" i="11"/>
  <c r="L261" i="11"/>
  <c r="M261" i="11"/>
  <c r="N261" i="11"/>
  <c r="O261" i="11"/>
  <c r="P261" i="11"/>
  <c r="Q261" i="11"/>
  <c r="R261" i="11"/>
  <c r="S261" i="11"/>
  <c r="T261" i="11"/>
  <c r="U261" i="11"/>
  <c r="I262" i="11"/>
  <c r="J262" i="11"/>
  <c r="K262" i="11"/>
  <c r="L262" i="11"/>
  <c r="M262" i="11"/>
  <c r="N262" i="11"/>
  <c r="O262" i="11"/>
  <c r="P262" i="11"/>
  <c r="Q262" i="11"/>
  <c r="R262" i="11"/>
  <c r="S262" i="11"/>
  <c r="T262" i="11"/>
  <c r="U262" i="11"/>
  <c r="I263" i="11"/>
  <c r="J263" i="11"/>
  <c r="K263" i="11"/>
  <c r="L263" i="11"/>
  <c r="M263" i="11"/>
  <c r="N263" i="11"/>
  <c r="O263" i="11"/>
  <c r="P263" i="11"/>
  <c r="Q263" i="11"/>
  <c r="R263" i="11"/>
  <c r="S263" i="11"/>
  <c r="T263" i="11"/>
  <c r="U263" i="11"/>
  <c r="I264" i="11"/>
  <c r="J264" i="11"/>
  <c r="K264" i="11"/>
  <c r="L264" i="11"/>
  <c r="M264" i="11"/>
  <c r="N264" i="11"/>
  <c r="O264" i="11"/>
  <c r="P264" i="11"/>
  <c r="Q264" i="11"/>
  <c r="R264" i="11"/>
  <c r="S264" i="11"/>
  <c r="T264" i="11"/>
  <c r="U264" i="11"/>
  <c r="I265" i="11"/>
  <c r="J265" i="11"/>
  <c r="K265" i="11"/>
  <c r="L265" i="11"/>
  <c r="M265" i="11"/>
  <c r="N265" i="11"/>
  <c r="O265" i="11"/>
  <c r="P265" i="11"/>
  <c r="Q265" i="11"/>
  <c r="R265" i="11"/>
  <c r="S265" i="11"/>
  <c r="T265" i="11"/>
  <c r="U265" i="11"/>
  <c r="I266" i="11"/>
  <c r="J266" i="11"/>
  <c r="K266" i="11"/>
  <c r="L266" i="11"/>
  <c r="M266" i="11"/>
  <c r="N266" i="11"/>
  <c r="O266" i="11"/>
  <c r="P266" i="11"/>
  <c r="Q266" i="11"/>
  <c r="R266" i="11"/>
  <c r="S266" i="11"/>
  <c r="T266" i="11"/>
  <c r="U266" i="11"/>
  <c r="I267" i="11"/>
  <c r="J267" i="11"/>
  <c r="K267" i="11"/>
  <c r="L267" i="11"/>
  <c r="M267" i="11"/>
  <c r="N267" i="11"/>
  <c r="O267" i="11"/>
  <c r="P267" i="11"/>
  <c r="Q267" i="11"/>
  <c r="R267" i="11"/>
  <c r="S267" i="11"/>
  <c r="T267" i="11"/>
  <c r="U267" i="11"/>
  <c r="I268" i="11"/>
  <c r="J268" i="11"/>
  <c r="K268" i="11"/>
  <c r="L268" i="11"/>
  <c r="M268" i="11"/>
  <c r="N268" i="11"/>
  <c r="O268" i="11"/>
  <c r="P268" i="11"/>
  <c r="Q268" i="11"/>
  <c r="R268" i="11"/>
  <c r="S268" i="11"/>
  <c r="T268" i="11"/>
  <c r="U268" i="11"/>
  <c r="I269" i="11"/>
  <c r="J269" i="11"/>
  <c r="K269" i="11"/>
  <c r="L269" i="11"/>
  <c r="M269" i="11"/>
  <c r="N269" i="11"/>
  <c r="O269" i="11"/>
  <c r="P269" i="11"/>
  <c r="Q269" i="11"/>
  <c r="R269" i="11"/>
  <c r="S269" i="11"/>
  <c r="T269" i="11"/>
  <c r="U269" i="11"/>
  <c r="I270" i="11"/>
  <c r="J270" i="11"/>
  <c r="K270" i="11"/>
  <c r="L270" i="11"/>
  <c r="M270" i="11"/>
  <c r="N270" i="11"/>
  <c r="O270" i="11"/>
  <c r="P270" i="11"/>
  <c r="Q270" i="11"/>
  <c r="R270" i="11"/>
  <c r="S270" i="11"/>
  <c r="T270" i="11"/>
  <c r="U270" i="11"/>
  <c r="I271" i="11"/>
  <c r="J271" i="11"/>
  <c r="K271" i="11"/>
  <c r="L271" i="11"/>
  <c r="M271" i="11"/>
  <c r="N271" i="11"/>
  <c r="O271" i="11"/>
  <c r="P271" i="11"/>
  <c r="Q271" i="11"/>
  <c r="R271" i="11"/>
  <c r="S271" i="11"/>
  <c r="T271" i="11"/>
  <c r="U271" i="11"/>
  <c r="I272" i="11"/>
  <c r="J272" i="11"/>
  <c r="K272" i="11"/>
  <c r="L272" i="11"/>
  <c r="M272" i="11"/>
  <c r="N272" i="11"/>
  <c r="O272" i="11"/>
  <c r="P272" i="11"/>
  <c r="Q272" i="11"/>
  <c r="R272" i="11"/>
  <c r="S272" i="11"/>
  <c r="T272" i="11"/>
  <c r="U272" i="11"/>
  <c r="I273" i="11"/>
  <c r="J273" i="11"/>
  <c r="K273" i="11"/>
  <c r="L273" i="11"/>
  <c r="M273" i="11"/>
  <c r="N273" i="11"/>
  <c r="O273" i="11"/>
  <c r="P273" i="11"/>
  <c r="Q273" i="11"/>
  <c r="R273" i="11"/>
  <c r="S273" i="11"/>
  <c r="T273" i="11"/>
  <c r="U273" i="11"/>
  <c r="I274" i="11"/>
  <c r="J274" i="11"/>
  <c r="K274" i="11"/>
  <c r="L274" i="11"/>
  <c r="M274" i="11"/>
  <c r="N274" i="11"/>
  <c r="O274" i="11"/>
  <c r="P274" i="11"/>
  <c r="Q274" i="11"/>
  <c r="R274" i="11"/>
  <c r="S274" i="11"/>
  <c r="T274" i="11"/>
  <c r="U274" i="11"/>
  <c r="I275" i="11"/>
  <c r="J275" i="11"/>
  <c r="K275" i="11"/>
  <c r="L275" i="11"/>
  <c r="M275" i="11"/>
  <c r="N275" i="11"/>
  <c r="O275" i="11"/>
  <c r="P275" i="11"/>
  <c r="Q275" i="11"/>
  <c r="R275" i="11"/>
  <c r="S275" i="11"/>
  <c r="T275" i="11"/>
  <c r="U275" i="11"/>
  <c r="I276" i="11"/>
  <c r="J276" i="11"/>
  <c r="K276" i="11"/>
  <c r="L276" i="11"/>
  <c r="M276" i="11"/>
  <c r="N276" i="11"/>
  <c r="O276" i="11"/>
  <c r="P276" i="11"/>
  <c r="Q276" i="11"/>
  <c r="R276" i="11"/>
  <c r="S276" i="11"/>
  <c r="T276" i="11"/>
  <c r="U276" i="11"/>
  <c r="I277" i="11"/>
  <c r="J277" i="11"/>
  <c r="K277" i="11"/>
  <c r="L277" i="11"/>
  <c r="M277" i="11"/>
  <c r="N277" i="11"/>
  <c r="O277" i="11"/>
  <c r="P277" i="11"/>
  <c r="Q277" i="11"/>
  <c r="R277" i="11"/>
  <c r="S277" i="11"/>
  <c r="T277" i="11"/>
  <c r="U277" i="11"/>
  <c r="I278" i="11"/>
  <c r="J278" i="11"/>
  <c r="K278" i="11"/>
  <c r="L278" i="11"/>
  <c r="M278" i="11"/>
  <c r="N278" i="11"/>
  <c r="O278" i="11"/>
  <c r="P278" i="11"/>
  <c r="R278" i="11"/>
  <c r="S278" i="11"/>
  <c r="T278" i="11"/>
  <c r="U278" i="11"/>
  <c r="I279" i="11"/>
  <c r="J279" i="11"/>
  <c r="K279" i="11"/>
  <c r="L279" i="11"/>
  <c r="M279" i="11"/>
  <c r="N279" i="11"/>
  <c r="P279" i="11"/>
  <c r="Q279" i="11"/>
  <c r="R279" i="11"/>
  <c r="S279" i="11"/>
  <c r="T279" i="11"/>
  <c r="U279" i="11"/>
  <c r="I280" i="11"/>
  <c r="J280" i="11"/>
  <c r="K280" i="11"/>
  <c r="L280" i="11"/>
  <c r="M280" i="11"/>
  <c r="N280" i="11"/>
  <c r="O280" i="11"/>
  <c r="P280" i="11"/>
  <c r="Q280" i="11"/>
  <c r="R280" i="11"/>
  <c r="S280" i="11"/>
  <c r="T280" i="11"/>
  <c r="U280" i="11"/>
  <c r="I281" i="11"/>
  <c r="J281" i="11"/>
  <c r="K281" i="11"/>
  <c r="L281" i="11"/>
  <c r="M281" i="11"/>
  <c r="N281" i="11"/>
  <c r="O281" i="11"/>
  <c r="P281" i="11"/>
  <c r="Q281" i="11"/>
  <c r="R281" i="11"/>
  <c r="S281" i="11"/>
  <c r="T281" i="11"/>
  <c r="U281" i="11"/>
  <c r="I282" i="11"/>
  <c r="J282" i="11"/>
  <c r="K282" i="11"/>
  <c r="L282" i="11"/>
  <c r="M282" i="11"/>
  <c r="N282" i="11"/>
  <c r="O282" i="11"/>
  <c r="P282" i="11"/>
  <c r="Q282" i="11"/>
  <c r="R282" i="11"/>
  <c r="S282" i="11"/>
  <c r="T282" i="11"/>
  <c r="U282" i="11"/>
  <c r="I283" i="11"/>
  <c r="J283" i="11"/>
  <c r="K283" i="11"/>
  <c r="L283" i="11"/>
  <c r="M283" i="11"/>
  <c r="N283" i="11"/>
  <c r="O283" i="11"/>
  <c r="P283" i="11"/>
  <c r="Q283" i="11"/>
  <c r="R283" i="11"/>
  <c r="S283" i="11"/>
  <c r="T283" i="11"/>
  <c r="U283" i="11"/>
  <c r="I284" i="11"/>
  <c r="J284" i="11"/>
  <c r="L284" i="11"/>
  <c r="M284" i="11"/>
  <c r="N284" i="11"/>
  <c r="O284" i="11"/>
  <c r="P284" i="11"/>
  <c r="Q284" i="11"/>
  <c r="R284" i="11"/>
  <c r="S284" i="11"/>
  <c r="T284" i="11"/>
  <c r="U284" i="11"/>
  <c r="I285" i="11"/>
  <c r="J285" i="11"/>
  <c r="K285" i="11"/>
  <c r="L285" i="11"/>
  <c r="M285" i="11"/>
  <c r="N285" i="11"/>
  <c r="O285" i="11"/>
  <c r="P285" i="11"/>
  <c r="R285" i="11"/>
  <c r="S285" i="11"/>
  <c r="T285" i="11"/>
  <c r="U285" i="11"/>
  <c r="I286" i="11"/>
  <c r="J286" i="11"/>
  <c r="K286" i="11"/>
  <c r="L286" i="11"/>
  <c r="M286" i="11"/>
  <c r="N286" i="11"/>
  <c r="O286" i="11"/>
  <c r="P286" i="11"/>
  <c r="R286" i="11"/>
  <c r="S286" i="11"/>
  <c r="T286" i="11"/>
  <c r="U286" i="11"/>
  <c r="I287" i="11"/>
  <c r="J287" i="11"/>
  <c r="K287" i="11"/>
  <c r="L287" i="11"/>
  <c r="M287" i="11"/>
  <c r="N287" i="11"/>
  <c r="O287" i="11"/>
  <c r="P287" i="11"/>
  <c r="R287" i="11"/>
  <c r="S287" i="11"/>
  <c r="T287" i="11"/>
  <c r="U287" i="11"/>
  <c r="I288" i="11"/>
  <c r="J288" i="11"/>
  <c r="K288" i="11"/>
  <c r="L288" i="11"/>
  <c r="M288" i="11"/>
  <c r="N288" i="11"/>
  <c r="O288" i="11"/>
  <c r="P288" i="11"/>
  <c r="R288" i="11"/>
  <c r="S288" i="11"/>
  <c r="T288" i="11"/>
  <c r="U288" i="11"/>
  <c r="I291" i="11"/>
  <c r="J291" i="11"/>
  <c r="K291" i="11"/>
  <c r="L291" i="11"/>
  <c r="M291" i="11"/>
  <c r="N291" i="11"/>
  <c r="O291" i="11"/>
  <c r="P291" i="11"/>
  <c r="Q291" i="11"/>
  <c r="S291" i="11"/>
  <c r="T291" i="11"/>
  <c r="U291" i="11"/>
  <c r="I292" i="11"/>
  <c r="J292" i="11"/>
  <c r="K292" i="11"/>
  <c r="L292" i="11"/>
  <c r="M292" i="11"/>
  <c r="N292" i="11"/>
  <c r="O292" i="11"/>
  <c r="P292" i="11"/>
  <c r="Q292" i="11"/>
  <c r="R292" i="11"/>
  <c r="S292" i="11"/>
  <c r="T292" i="11"/>
  <c r="U292" i="11"/>
  <c r="I293" i="11"/>
  <c r="J293" i="11"/>
  <c r="K293" i="11"/>
  <c r="L293" i="11"/>
  <c r="M293" i="11"/>
  <c r="N293" i="11"/>
  <c r="O293" i="11"/>
  <c r="P293" i="11"/>
  <c r="Q293" i="11"/>
  <c r="R293" i="11"/>
  <c r="S293" i="11"/>
  <c r="T293" i="11"/>
  <c r="U293" i="11"/>
  <c r="I294" i="11"/>
  <c r="J294" i="11"/>
  <c r="K294" i="11"/>
  <c r="L294" i="11"/>
  <c r="M294" i="11"/>
  <c r="N294" i="11"/>
  <c r="O294" i="11"/>
  <c r="P294" i="11"/>
  <c r="Q294" i="11"/>
  <c r="R294" i="11"/>
  <c r="S294" i="11"/>
  <c r="T294" i="11"/>
  <c r="U294" i="11"/>
  <c r="I295" i="11"/>
  <c r="J295" i="11"/>
  <c r="K295" i="11"/>
  <c r="L295" i="11"/>
  <c r="M295" i="11"/>
  <c r="N295" i="11"/>
  <c r="O295" i="11"/>
  <c r="P295" i="11"/>
  <c r="Q295" i="11"/>
  <c r="R295" i="11"/>
  <c r="S295" i="11"/>
  <c r="T295" i="11"/>
  <c r="U295" i="11"/>
  <c r="I296" i="11"/>
  <c r="K296" i="11"/>
  <c r="L296" i="11"/>
  <c r="M296" i="11"/>
  <c r="N296" i="11"/>
  <c r="O296" i="11"/>
  <c r="P296" i="11"/>
  <c r="Q296" i="11"/>
  <c r="R296" i="11"/>
  <c r="S296" i="11"/>
  <c r="T296" i="11"/>
  <c r="U296" i="11"/>
  <c r="I297" i="11"/>
  <c r="J297" i="11"/>
  <c r="K297" i="11"/>
  <c r="L297" i="11"/>
  <c r="M297" i="11"/>
  <c r="N297" i="11"/>
  <c r="O297" i="11"/>
  <c r="P297" i="11"/>
  <c r="Q297" i="11"/>
  <c r="R297" i="11"/>
  <c r="S297" i="11"/>
  <c r="T297" i="11"/>
  <c r="U297" i="11"/>
  <c r="I298" i="11"/>
  <c r="J298" i="11"/>
  <c r="K298" i="11"/>
  <c r="L298" i="11"/>
  <c r="M298" i="11"/>
  <c r="N298" i="11"/>
  <c r="O298" i="11"/>
  <c r="P298" i="11"/>
  <c r="Q298" i="11"/>
  <c r="R298" i="11"/>
  <c r="S298" i="11"/>
  <c r="T298" i="11"/>
  <c r="U298" i="11"/>
  <c r="I299" i="11"/>
  <c r="J299" i="11"/>
  <c r="K299" i="11"/>
  <c r="L299" i="11"/>
  <c r="M299" i="11"/>
  <c r="N299" i="11"/>
  <c r="O299" i="11"/>
  <c r="P299" i="11"/>
  <c r="R299" i="11"/>
  <c r="S299" i="11"/>
  <c r="T299" i="11"/>
  <c r="U299" i="11"/>
  <c r="I300" i="11"/>
  <c r="J300" i="11"/>
  <c r="K300" i="11"/>
  <c r="L300" i="11"/>
  <c r="M300" i="11"/>
  <c r="N300" i="11"/>
  <c r="O300" i="11"/>
  <c r="P300" i="11"/>
  <c r="Q300" i="11"/>
  <c r="R300" i="11"/>
  <c r="S300" i="11"/>
  <c r="T300" i="11"/>
  <c r="U300" i="11"/>
  <c r="I301" i="11"/>
  <c r="J301" i="11"/>
  <c r="K301" i="11"/>
  <c r="L301" i="11"/>
  <c r="M301" i="11"/>
  <c r="N301" i="11"/>
  <c r="O301" i="11"/>
  <c r="P301" i="11"/>
  <c r="Q301" i="11"/>
  <c r="R301" i="11"/>
  <c r="S301" i="11"/>
  <c r="T301" i="11"/>
  <c r="U301" i="11"/>
  <c r="I302" i="11"/>
  <c r="J302" i="11"/>
  <c r="K302" i="11"/>
  <c r="L302" i="11"/>
  <c r="M302" i="11"/>
  <c r="N302" i="11"/>
  <c r="O302" i="11"/>
  <c r="P302" i="11"/>
  <c r="Q302" i="11"/>
  <c r="R302" i="11"/>
  <c r="S302" i="11"/>
  <c r="T302" i="11"/>
  <c r="U302" i="11"/>
  <c r="I303" i="11"/>
  <c r="J303" i="11"/>
  <c r="K303" i="11"/>
  <c r="L303" i="11"/>
  <c r="M303" i="11"/>
  <c r="N303" i="11"/>
  <c r="O303" i="11"/>
  <c r="P303" i="11"/>
  <c r="Q303" i="11"/>
  <c r="R303" i="11"/>
  <c r="S303" i="11"/>
  <c r="T303" i="11"/>
  <c r="U303" i="11"/>
  <c r="I304" i="11"/>
  <c r="J304" i="11"/>
  <c r="K304" i="11"/>
  <c r="L304" i="11"/>
  <c r="M304" i="11"/>
  <c r="N304" i="11"/>
  <c r="O304" i="11"/>
  <c r="P304" i="11"/>
  <c r="Q304" i="11"/>
  <c r="R304" i="11"/>
  <c r="S304" i="11"/>
  <c r="T304" i="11"/>
  <c r="U304" i="11"/>
  <c r="I305" i="11"/>
  <c r="J305" i="11"/>
  <c r="K305" i="11"/>
  <c r="L305" i="11"/>
  <c r="M305" i="11"/>
  <c r="N305" i="11"/>
  <c r="O305" i="11"/>
  <c r="P305" i="11"/>
  <c r="Q305" i="11"/>
  <c r="R305" i="11"/>
  <c r="S305" i="11"/>
  <c r="T305" i="11"/>
  <c r="U305" i="11"/>
  <c r="I306" i="11"/>
  <c r="J306" i="11"/>
  <c r="K306" i="11"/>
  <c r="L306" i="11"/>
  <c r="M306" i="11"/>
  <c r="N306" i="11"/>
  <c r="O306" i="11"/>
  <c r="P306" i="11"/>
  <c r="Q306" i="11"/>
  <c r="R306" i="11"/>
  <c r="S306" i="11"/>
  <c r="T306" i="11"/>
  <c r="U306" i="11"/>
  <c r="J307" i="11"/>
  <c r="K307" i="11"/>
  <c r="L307" i="11"/>
  <c r="M307" i="11"/>
  <c r="N307" i="11"/>
  <c r="O307" i="11"/>
  <c r="P307" i="11"/>
  <c r="Q307" i="11"/>
  <c r="R307" i="11"/>
  <c r="S307" i="11"/>
  <c r="T307" i="11"/>
  <c r="U307" i="11"/>
  <c r="J308" i="11"/>
  <c r="K308" i="11"/>
  <c r="L308" i="11"/>
  <c r="M308" i="11"/>
  <c r="N308" i="11"/>
  <c r="O308" i="11"/>
  <c r="P308" i="11"/>
  <c r="Q308" i="11"/>
  <c r="R308" i="11"/>
  <c r="S308" i="11"/>
  <c r="T308" i="11"/>
  <c r="U308" i="11"/>
  <c r="I309" i="11"/>
  <c r="J309" i="11"/>
  <c r="K309" i="11"/>
  <c r="L309" i="11"/>
  <c r="M309" i="11"/>
  <c r="N309" i="11"/>
  <c r="O309" i="11"/>
  <c r="P309" i="11"/>
  <c r="Q309" i="11"/>
  <c r="R309" i="11"/>
  <c r="S309" i="11"/>
  <c r="T309" i="11"/>
  <c r="U309" i="11"/>
  <c r="J310" i="11"/>
  <c r="K310" i="11"/>
  <c r="L310" i="11"/>
  <c r="M310" i="11"/>
  <c r="N310" i="11"/>
  <c r="O310" i="11"/>
  <c r="P310" i="11"/>
  <c r="Q310" i="11"/>
  <c r="R310" i="11"/>
  <c r="S310" i="11"/>
  <c r="T310" i="11"/>
  <c r="U310" i="11"/>
  <c r="J311" i="11"/>
  <c r="K311" i="11"/>
  <c r="L311" i="11"/>
  <c r="M311" i="11"/>
  <c r="N311" i="11"/>
  <c r="O311" i="11"/>
  <c r="P311" i="11"/>
  <c r="Q311" i="11"/>
  <c r="R311" i="11"/>
  <c r="S311" i="11"/>
  <c r="T311" i="11"/>
  <c r="U311" i="11"/>
  <c r="J312" i="11"/>
  <c r="K312" i="11"/>
  <c r="L312" i="11"/>
  <c r="M312" i="11"/>
  <c r="N312" i="11"/>
  <c r="O312" i="11"/>
  <c r="P312" i="11"/>
  <c r="Q312" i="11"/>
  <c r="R312" i="11"/>
  <c r="S312" i="11"/>
  <c r="T312" i="11"/>
  <c r="U312" i="11"/>
  <c r="I313" i="11"/>
  <c r="J313" i="11"/>
  <c r="L313" i="11"/>
  <c r="M313" i="11"/>
  <c r="N313" i="11"/>
  <c r="O313" i="11"/>
  <c r="P313" i="11"/>
  <c r="Q313" i="11"/>
  <c r="R313" i="11"/>
  <c r="S313" i="11"/>
  <c r="T313" i="11"/>
  <c r="U313" i="11"/>
  <c r="J314" i="11"/>
  <c r="K314" i="11"/>
  <c r="L314" i="11"/>
  <c r="M314" i="11"/>
  <c r="N314" i="11"/>
  <c r="O314" i="11"/>
  <c r="P314" i="11"/>
  <c r="Q314" i="11"/>
  <c r="R314" i="11"/>
  <c r="S314" i="11"/>
  <c r="T314" i="11"/>
  <c r="U314" i="11"/>
  <c r="J315" i="11"/>
  <c r="K315" i="11"/>
  <c r="L315" i="11"/>
  <c r="M315" i="11"/>
  <c r="N315" i="11"/>
  <c r="O315" i="11"/>
  <c r="P315" i="11"/>
  <c r="Q315" i="11"/>
  <c r="R315" i="11"/>
  <c r="S315" i="11"/>
  <c r="T315" i="11"/>
  <c r="U315" i="11"/>
  <c r="J316" i="11"/>
  <c r="K316" i="11"/>
  <c r="L316" i="11"/>
  <c r="M316" i="11"/>
  <c r="N316" i="11"/>
  <c r="O316" i="11"/>
  <c r="P316" i="11"/>
  <c r="Q316" i="11"/>
  <c r="R316" i="11"/>
  <c r="S316" i="11"/>
  <c r="T316" i="11"/>
  <c r="U316" i="11"/>
  <c r="I317" i="11"/>
  <c r="J317" i="11"/>
  <c r="K317" i="11"/>
  <c r="L317" i="11"/>
  <c r="M317" i="11"/>
  <c r="N317" i="11"/>
  <c r="O317" i="11"/>
  <c r="P317" i="11"/>
  <c r="Q317" i="11"/>
  <c r="R317" i="11"/>
  <c r="S317" i="11"/>
  <c r="T317" i="11"/>
  <c r="U317" i="11"/>
  <c r="I318" i="11"/>
  <c r="J318" i="11"/>
  <c r="K318" i="11"/>
  <c r="L318" i="11"/>
  <c r="M318" i="11"/>
  <c r="N318" i="11"/>
  <c r="O318" i="11"/>
  <c r="P318" i="11"/>
  <c r="Q318" i="11"/>
  <c r="R318" i="11"/>
  <c r="S318" i="11"/>
  <c r="T318" i="11"/>
  <c r="U318" i="11"/>
  <c r="I319" i="11"/>
  <c r="J319" i="11"/>
  <c r="K319" i="11"/>
  <c r="L319" i="11"/>
  <c r="M319" i="11"/>
  <c r="N319" i="11"/>
  <c r="O319" i="11"/>
  <c r="P319" i="11"/>
  <c r="Q319" i="11"/>
  <c r="R319" i="11"/>
  <c r="S319" i="11"/>
  <c r="T319" i="11"/>
  <c r="U319" i="11"/>
  <c r="I320" i="11"/>
  <c r="J320" i="11"/>
  <c r="K320" i="11"/>
  <c r="L320" i="11"/>
  <c r="M320" i="11"/>
  <c r="N320" i="11"/>
  <c r="O320" i="11"/>
  <c r="P320" i="11"/>
  <c r="Q320" i="11"/>
  <c r="R320" i="11"/>
  <c r="S320" i="11"/>
  <c r="T320" i="11"/>
  <c r="I321" i="11"/>
  <c r="J321" i="11"/>
  <c r="K321" i="11"/>
  <c r="L321" i="11"/>
  <c r="M321" i="11"/>
  <c r="N321" i="11"/>
  <c r="O321" i="11"/>
  <c r="P321" i="11"/>
  <c r="Q321" i="11"/>
  <c r="R321" i="11"/>
  <c r="S321" i="11"/>
  <c r="T321" i="11"/>
  <c r="U321" i="11"/>
  <c r="J322" i="11"/>
  <c r="K322" i="11"/>
  <c r="L322" i="11"/>
  <c r="M322" i="11"/>
  <c r="N322" i="11"/>
  <c r="O322" i="11"/>
  <c r="P322" i="11"/>
  <c r="Q322" i="11"/>
  <c r="R322" i="11"/>
  <c r="S322" i="11"/>
  <c r="T322" i="11"/>
  <c r="U322" i="11"/>
  <c r="I323" i="11"/>
  <c r="J323" i="11"/>
  <c r="K323" i="11"/>
  <c r="L323" i="11"/>
  <c r="M323" i="11"/>
  <c r="N323" i="11"/>
  <c r="O323" i="11"/>
  <c r="P323" i="11"/>
  <c r="Q323" i="11"/>
  <c r="R323" i="11"/>
  <c r="S323" i="11"/>
  <c r="T323" i="11"/>
  <c r="U323" i="11"/>
  <c r="I324" i="11"/>
  <c r="J324" i="11"/>
  <c r="K324" i="11"/>
  <c r="L324" i="11"/>
  <c r="M324" i="11"/>
  <c r="N324" i="11"/>
  <c r="O324" i="11"/>
  <c r="P324" i="11"/>
  <c r="R324" i="11"/>
  <c r="S324" i="11"/>
  <c r="T324" i="11"/>
  <c r="U324" i="11"/>
  <c r="I325" i="11"/>
  <c r="J325" i="11"/>
  <c r="K325" i="11"/>
  <c r="L325" i="11"/>
  <c r="M325" i="11"/>
  <c r="N325" i="11"/>
  <c r="P325" i="11"/>
  <c r="Q325" i="11"/>
  <c r="R325" i="11"/>
  <c r="S325" i="11"/>
  <c r="T325" i="11"/>
  <c r="U325" i="11"/>
  <c r="I326" i="11"/>
  <c r="J326" i="11"/>
  <c r="K326" i="11"/>
  <c r="L326" i="11"/>
  <c r="M326" i="11"/>
  <c r="N326" i="11"/>
  <c r="P326" i="11"/>
  <c r="Q326" i="11"/>
  <c r="R326" i="11"/>
  <c r="S326" i="11"/>
  <c r="T326" i="11"/>
  <c r="U326" i="11"/>
  <c r="I327" i="11"/>
  <c r="J327" i="11"/>
  <c r="K327" i="11"/>
  <c r="L327" i="11"/>
  <c r="M327" i="11"/>
  <c r="N327" i="11"/>
  <c r="O327" i="11"/>
  <c r="P327" i="11"/>
  <c r="Q327" i="11"/>
  <c r="R327" i="11"/>
  <c r="S327" i="11"/>
  <c r="T327" i="11"/>
  <c r="I328" i="11"/>
  <c r="J328" i="11"/>
  <c r="K328" i="11"/>
  <c r="L328" i="11"/>
  <c r="M328" i="11"/>
  <c r="N328" i="11"/>
  <c r="O328" i="11"/>
  <c r="P328" i="11"/>
  <c r="Q328" i="11"/>
  <c r="R328" i="11"/>
  <c r="S328" i="11"/>
  <c r="T328" i="11"/>
  <c r="I329" i="11"/>
  <c r="J329" i="11"/>
  <c r="K329" i="11"/>
  <c r="L329" i="11"/>
  <c r="M329" i="11"/>
  <c r="N329" i="11"/>
  <c r="O329" i="11"/>
  <c r="P329" i="11"/>
  <c r="Q329" i="11"/>
  <c r="R329" i="11"/>
  <c r="T329" i="11"/>
  <c r="U329" i="11"/>
  <c r="I330" i="11"/>
  <c r="J330" i="11"/>
  <c r="K330" i="11"/>
  <c r="L330" i="11"/>
  <c r="M330" i="11"/>
  <c r="N330" i="11"/>
  <c r="O330" i="11"/>
  <c r="P330" i="11"/>
  <c r="Q330" i="11"/>
  <c r="R330" i="11"/>
  <c r="S330" i="11"/>
  <c r="T330" i="11"/>
  <c r="I331" i="11"/>
  <c r="J331" i="11"/>
  <c r="K331" i="11"/>
  <c r="L331" i="11"/>
  <c r="M331" i="11"/>
  <c r="N331" i="11"/>
  <c r="O331" i="11"/>
  <c r="P331" i="11"/>
  <c r="Q331" i="11"/>
  <c r="R331" i="11"/>
  <c r="S331" i="11"/>
  <c r="T331" i="11"/>
  <c r="U331" i="11"/>
  <c r="I332" i="11"/>
  <c r="J332" i="11"/>
  <c r="K332" i="11"/>
  <c r="L332" i="11"/>
  <c r="M332" i="11"/>
  <c r="N332" i="11"/>
  <c r="O332" i="11"/>
  <c r="P332" i="11"/>
  <c r="Q332" i="11"/>
  <c r="R332" i="11"/>
  <c r="S332" i="11"/>
  <c r="T332" i="11"/>
  <c r="U332" i="11"/>
  <c r="I333" i="11"/>
  <c r="J333" i="11"/>
  <c r="K333" i="11"/>
  <c r="L333" i="11"/>
  <c r="M333" i="11"/>
  <c r="N333" i="11"/>
  <c r="O333" i="11"/>
  <c r="P333" i="11"/>
  <c r="Q333" i="11"/>
  <c r="R333" i="11"/>
  <c r="S333" i="11"/>
  <c r="T333" i="11"/>
  <c r="U333" i="11"/>
  <c r="I334" i="11"/>
  <c r="J334" i="11"/>
  <c r="K334" i="11"/>
  <c r="L334" i="11"/>
  <c r="M334" i="11"/>
  <c r="N334" i="11"/>
  <c r="O334" i="11"/>
  <c r="P334" i="11"/>
  <c r="Q334" i="11"/>
  <c r="R334" i="11"/>
  <c r="S334" i="11"/>
  <c r="T334" i="11"/>
  <c r="U334" i="11"/>
  <c r="I335" i="11"/>
  <c r="J335" i="11"/>
  <c r="K335" i="11"/>
  <c r="L335" i="11"/>
  <c r="M335" i="11"/>
  <c r="N335" i="11"/>
  <c r="O335" i="11"/>
  <c r="P335" i="11"/>
  <c r="Q335" i="11"/>
  <c r="R335" i="11"/>
  <c r="S335" i="11"/>
  <c r="T335" i="11"/>
  <c r="U335" i="11"/>
  <c r="I336" i="11"/>
  <c r="J336" i="11"/>
  <c r="K336" i="11"/>
  <c r="L336" i="11"/>
  <c r="M336" i="11"/>
  <c r="N336" i="11"/>
  <c r="O336" i="11"/>
  <c r="P336" i="11"/>
  <c r="Q336" i="11"/>
  <c r="R336" i="11"/>
  <c r="S336" i="11"/>
  <c r="T336" i="11"/>
  <c r="U336" i="11"/>
  <c r="I337" i="11"/>
  <c r="J337" i="11"/>
  <c r="K337" i="11"/>
  <c r="L337" i="11"/>
  <c r="M337" i="11"/>
  <c r="N337" i="11"/>
  <c r="O337" i="11"/>
  <c r="P337" i="11"/>
  <c r="Q337" i="11"/>
  <c r="R337" i="11"/>
  <c r="S337" i="11"/>
  <c r="T337" i="11"/>
  <c r="U337" i="11"/>
  <c r="I338" i="11"/>
  <c r="J338" i="11"/>
  <c r="K338" i="11"/>
  <c r="L338" i="11"/>
  <c r="M338" i="11"/>
  <c r="N338" i="11"/>
  <c r="O338" i="11"/>
  <c r="P338" i="11"/>
  <c r="Q338" i="11"/>
  <c r="R338" i="11"/>
  <c r="S338" i="11"/>
  <c r="T338" i="11"/>
  <c r="U338" i="11"/>
  <c r="I339" i="11"/>
  <c r="J339" i="11"/>
  <c r="K339" i="11"/>
  <c r="L339" i="11"/>
  <c r="M339" i="11"/>
  <c r="N339" i="11"/>
  <c r="O339" i="11"/>
  <c r="P339" i="11"/>
  <c r="Q339" i="11"/>
  <c r="R339" i="11"/>
  <c r="S339" i="11"/>
  <c r="T339" i="11"/>
  <c r="U339" i="11"/>
  <c r="I340" i="11"/>
  <c r="J340" i="11"/>
  <c r="K340" i="11"/>
  <c r="L340" i="11"/>
  <c r="M340" i="11"/>
  <c r="N340" i="11"/>
  <c r="O340" i="11"/>
  <c r="P340" i="11"/>
  <c r="Q340" i="11"/>
  <c r="R340" i="11"/>
  <c r="S340" i="11"/>
  <c r="T340" i="11"/>
  <c r="U340" i="11"/>
  <c r="I341" i="11"/>
  <c r="J341" i="11"/>
  <c r="K341" i="11"/>
  <c r="L341" i="11"/>
  <c r="M341" i="11"/>
  <c r="N341" i="11"/>
  <c r="O341" i="11"/>
  <c r="P341" i="11"/>
  <c r="Q341" i="11"/>
  <c r="R341" i="11"/>
  <c r="S341" i="11"/>
  <c r="T341" i="11"/>
  <c r="U341" i="11"/>
  <c r="I342" i="11"/>
  <c r="J342" i="11"/>
  <c r="K342" i="11"/>
  <c r="L342" i="11"/>
  <c r="M342" i="11"/>
  <c r="N342" i="11"/>
  <c r="O342" i="11"/>
  <c r="P342" i="11"/>
  <c r="Q342" i="11"/>
  <c r="S342" i="11"/>
  <c r="T342" i="11"/>
  <c r="U342" i="11"/>
  <c r="I343" i="11"/>
  <c r="J343" i="11"/>
  <c r="K343" i="11"/>
  <c r="L343" i="11"/>
  <c r="M343" i="11"/>
  <c r="N343" i="11"/>
  <c r="O343" i="11"/>
  <c r="P343" i="11"/>
  <c r="Q343" i="11"/>
  <c r="R343" i="11"/>
  <c r="S343" i="11"/>
  <c r="T343" i="11"/>
  <c r="U343" i="11"/>
  <c r="I344" i="11"/>
  <c r="J344" i="11"/>
  <c r="K344" i="11"/>
  <c r="L344" i="11"/>
  <c r="M344" i="11"/>
  <c r="N344" i="11"/>
  <c r="O344" i="11"/>
  <c r="P344" i="11"/>
  <c r="Q344" i="11"/>
  <c r="R344" i="11"/>
  <c r="S344" i="11"/>
  <c r="T344" i="11"/>
  <c r="U344" i="11"/>
  <c r="I345" i="11"/>
  <c r="J345" i="11"/>
  <c r="K345" i="11"/>
  <c r="L345" i="11"/>
  <c r="M345" i="11"/>
  <c r="N345" i="11"/>
  <c r="O345" i="11"/>
  <c r="P345" i="11"/>
  <c r="Q345" i="11"/>
  <c r="R345" i="11"/>
  <c r="S345" i="11"/>
  <c r="T345" i="11"/>
  <c r="U345" i="11"/>
  <c r="I346" i="11"/>
  <c r="J346" i="11"/>
  <c r="K346" i="11"/>
  <c r="L346" i="11"/>
  <c r="M346" i="11"/>
  <c r="N346" i="11"/>
  <c r="O346" i="11"/>
  <c r="P346" i="11"/>
  <c r="Q346" i="11"/>
  <c r="R346" i="11"/>
  <c r="S346" i="11"/>
  <c r="T346" i="11"/>
  <c r="U346" i="11"/>
  <c r="I347" i="11"/>
  <c r="J347" i="11"/>
  <c r="K347" i="11"/>
  <c r="L347" i="11"/>
  <c r="M347" i="11"/>
  <c r="N347" i="11"/>
  <c r="O347" i="11"/>
  <c r="P347" i="11"/>
  <c r="Q347" i="11"/>
  <c r="R347" i="11"/>
  <c r="S347" i="11"/>
  <c r="T347" i="11"/>
  <c r="U347" i="11"/>
  <c r="I348" i="11"/>
  <c r="J348" i="11"/>
  <c r="K348" i="11"/>
  <c r="L348" i="11"/>
  <c r="M348" i="11"/>
  <c r="N348" i="11"/>
  <c r="O348" i="11"/>
  <c r="P348" i="11"/>
  <c r="Q348" i="11"/>
  <c r="R348" i="11"/>
  <c r="S348" i="11"/>
  <c r="T348" i="11"/>
  <c r="U348" i="11"/>
  <c r="I349" i="11"/>
  <c r="J349" i="11"/>
  <c r="K349" i="11"/>
  <c r="L349" i="11"/>
  <c r="M349" i="11"/>
  <c r="N349" i="11"/>
  <c r="O349" i="11"/>
  <c r="P349" i="11"/>
  <c r="Q349" i="11"/>
  <c r="R349" i="11"/>
  <c r="S349" i="11"/>
  <c r="T349" i="11"/>
  <c r="U349" i="11"/>
  <c r="I350" i="11"/>
  <c r="J350" i="11"/>
  <c r="K350" i="11"/>
  <c r="L350" i="11"/>
  <c r="M350" i="11"/>
  <c r="N350" i="11"/>
  <c r="O350" i="11"/>
  <c r="P350" i="11"/>
  <c r="Q350" i="11"/>
  <c r="R350" i="11"/>
  <c r="S350" i="11"/>
  <c r="T350" i="11"/>
  <c r="U350" i="11"/>
  <c r="I351" i="11"/>
  <c r="J351" i="11"/>
  <c r="K351" i="11"/>
  <c r="L351" i="11"/>
  <c r="M351" i="11"/>
  <c r="N351" i="11"/>
  <c r="O351" i="11"/>
  <c r="P351" i="11"/>
  <c r="Q351" i="11"/>
  <c r="R351" i="11"/>
  <c r="S351" i="11"/>
  <c r="T351" i="11"/>
  <c r="U351" i="11"/>
  <c r="I352" i="11"/>
  <c r="J352" i="11"/>
  <c r="K352" i="11"/>
  <c r="L352" i="11"/>
  <c r="M352" i="11"/>
  <c r="N352" i="11"/>
  <c r="O352" i="11"/>
  <c r="P352" i="11"/>
  <c r="Q352" i="11"/>
  <c r="R352" i="11"/>
  <c r="S352" i="11"/>
  <c r="T352" i="11"/>
  <c r="U352" i="11"/>
  <c r="J353" i="11"/>
  <c r="K353" i="11"/>
  <c r="L353" i="11"/>
  <c r="M353" i="11"/>
  <c r="N353" i="11"/>
  <c r="O353" i="11"/>
  <c r="P353" i="11"/>
  <c r="Q353" i="11"/>
  <c r="R353" i="11"/>
  <c r="S353" i="11"/>
  <c r="T353" i="11"/>
  <c r="U353" i="11"/>
  <c r="I354" i="11"/>
  <c r="J354" i="11"/>
  <c r="K354" i="11"/>
  <c r="L354" i="11"/>
  <c r="M354" i="11"/>
  <c r="N354" i="11"/>
  <c r="O354" i="11"/>
  <c r="P354" i="11"/>
  <c r="Q354" i="11"/>
  <c r="R354" i="11"/>
  <c r="S354" i="11"/>
  <c r="T354" i="11"/>
  <c r="U354" i="11"/>
  <c r="I355" i="11"/>
  <c r="J355" i="11"/>
  <c r="K355" i="11"/>
  <c r="L355" i="11"/>
  <c r="M355" i="11"/>
  <c r="N355" i="11"/>
  <c r="O355" i="11"/>
  <c r="P355" i="11"/>
  <c r="Q355" i="11"/>
  <c r="R355" i="11"/>
  <c r="S355" i="11"/>
  <c r="T355" i="11"/>
  <c r="U355" i="11"/>
  <c r="I356" i="11"/>
  <c r="J356" i="11"/>
  <c r="K356" i="11"/>
  <c r="L356" i="11"/>
  <c r="M356" i="11"/>
  <c r="N356" i="11"/>
  <c r="O356" i="11"/>
  <c r="P356" i="11"/>
  <c r="Q356" i="11"/>
  <c r="R356" i="11"/>
  <c r="S356" i="11"/>
  <c r="T356" i="11"/>
  <c r="U356" i="11"/>
  <c r="J357" i="11"/>
  <c r="K357" i="11"/>
  <c r="L357" i="11"/>
  <c r="M357" i="11"/>
  <c r="N357" i="11"/>
  <c r="O357" i="11"/>
  <c r="P357" i="11"/>
  <c r="Q357" i="11"/>
  <c r="R357" i="11"/>
  <c r="S357" i="11"/>
  <c r="T357" i="11"/>
  <c r="U357" i="11"/>
  <c r="I358" i="11"/>
  <c r="J358" i="11"/>
  <c r="K358" i="11"/>
  <c r="L358" i="11"/>
  <c r="M358" i="11"/>
  <c r="N358" i="11"/>
  <c r="O358" i="11"/>
  <c r="P358" i="11"/>
  <c r="Q358" i="11"/>
  <c r="R358" i="11"/>
  <c r="S358" i="11"/>
  <c r="T358" i="11"/>
  <c r="U358" i="11"/>
  <c r="I359" i="11"/>
  <c r="J359" i="11"/>
  <c r="K359" i="11"/>
  <c r="L359" i="11"/>
  <c r="M359" i="11"/>
  <c r="N359" i="11"/>
  <c r="O359" i="11"/>
  <c r="P359" i="11"/>
  <c r="Q359" i="11"/>
  <c r="R359" i="11"/>
  <c r="S359" i="11"/>
  <c r="T359" i="11"/>
  <c r="U359" i="11"/>
  <c r="I360" i="11"/>
  <c r="J360" i="11"/>
  <c r="K360" i="11"/>
  <c r="L360" i="11"/>
  <c r="M360" i="11"/>
  <c r="N360" i="11"/>
  <c r="O360" i="11"/>
  <c r="P360" i="11"/>
  <c r="Q360" i="11"/>
  <c r="R360" i="11"/>
  <c r="S360" i="11"/>
  <c r="T360" i="11"/>
  <c r="U360" i="11"/>
  <c r="I361" i="11"/>
  <c r="J361" i="11"/>
  <c r="K361" i="11"/>
  <c r="L361" i="11"/>
  <c r="M361" i="11"/>
  <c r="N361" i="11"/>
  <c r="O361" i="11"/>
  <c r="P361" i="11"/>
  <c r="Q361" i="11"/>
  <c r="R361" i="11"/>
  <c r="S361" i="11"/>
  <c r="T361" i="11"/>
  <c r="U361" i="11"/>
  <c r="I362" i="11"/>
  <c r="J362" i="11"/>
  <c r="K362" i="11"/>
  <c r="L362" i="11"/>
  <c r="M362" i="11"/>
  <c r="N362" i="11"/>
  <c r="O362" i="11"/>
  <c r="P362" i="11"/>
  <c r="Q362" i="11"/>
  <c r="R362" i="11"/>
  <c r="S362" i="11"/>
  <c r="T362" i="11"/>
  <c r="U362" i="11"/>
  <c r="I363" i="11"/>
  <c r="J363" i="11"/>
  <c r="K363" i="11"/>
  <c r="L363" i="11"/>
  <c r="M363" i="11"/>
  <c r="N363" i="11"/>
  <c r="O363" i="11"/>
  <c r="P363" i="11"/>
  <c r="Q363" i="11"/>
  <c r="R363" i="11"/>
  <c r="S363" i="11"/>
  <c r="T363" i="11"/>
  <c r="U363" i="11"/>
  <c r="I364" i="11"/>
  <c r="J364" i="11"/>
  <c r="K364" i="11"/>
  <c r="L364" i="11"/>
  <c r="M364" i="11"/>
  <c r="N364" i="11"/>
  <c r="O364" i="11"/>
  <c r="P364" i="11"/>
  <c r="Q364" i="11"/>
  <c r="R364" i="11"/>
  <c r="S364" i="11"/>
  <c r="T364" i="11"/>
  <c r="U364" i="11"/>
  <c r="I365" i="11"/>
  <c r="J365" i="11"/>
  <c r="K365" i="11"/>
  <c r="L365" i="11"/>
  <c r="M365" i="11"/>
  <c r="N365" i="11"/>
  <c r="O365" i="11"/>
  <c r="P365" i="11"/>
  <c r="Q365" i="11"/>
  <c r="R365" i="11"/>
  <c r="S365" i="11"/>
  <c r="T365" i="11"/>
  <c r="U365" i="11"/>
  <c r="I366" i="11"/>
  <c r="J366" i="11"/>
  <c r="K366" i="11"/>
  <c r="L366" i="11"/>
  <c r="M366" i="11"/>
  <c r="N366" i="11"/>
  <c r="O366" i="11"/>
  <c r="P366" i="11"/>
  <c r="Q366" i="11"/>
  <c r="R366" i="11"/>
  <c r="S366" i="11"/>
  <c r="T366" i="11"/>
  <c r="U366" i="11"/>
  <c r="I367" i="11"/>
  <c r="J367" i="11"/>
  <c r="K367" i="11"/>
  <c r="L367" i="11"/>
  <c r="M367" i="11"/>
  <c r="N367" i="11"/>
  <c r="P367" i="11"/>
  <c r="Q367" i="11"/>
  <c r="R367" i="11"/>
  <c r="S367" i="11"/>
  <c r="T367" i="11"/>
  <c r="U367" i="11"/>
  <c r="I368" i="11"/>
  <c r="J368" i="11"/>
  <c r="K368" i="11"/>
  <c r="L368" i="11"/>
  <c r="M368" i="11"/>
  <c r="N368" i="11"/>
  <c r="O368" i="11"/>
  <c r="P368" i="11"/>
  <c r="Q368" i="11"/>
  <c r="R368" i="11"/>
  <c r="S368" i="11"/>
  <c r="T368" i="11"/>
  <c r="U368" i="11"/>
  <c r="I369" i="11"/>
  <c r="J369" i="11"/>
  <c r="K369" i="11"/>
  <c r="L369" i="11"/>
  <c r="M369" i="11"/>
  <c r="N369" i="11"/>
  <c r="O369" i="11"/>
  <c r="P369" i="11"/>
  <c r="Q369" i="11"/>
  <c r="R369" i="11"/>
  <c r="S369" i="11"/>
  <c r="T369" i="11"/>
  <c r="U369" i="11"/>
  <c r="I370" i="11"/>
  <c r="J370" i="11"/>
  <c r="K370" i="11"/>
  <c r="L370" i="11"/>
  <c r="M370" i="11"/>
  <c r="N370" i="11"/>
  <c r="P370" i="11"/>
  <c r="Q370" i="11"/>
  <c r="R370" i="11"/>
  <c r="S370" i="11"/>
  <c r="T370" i="11"/>
  <c r="U370" i="11"/>
  <c r="I371" i="11"/>
  <c r="J371" i="11"/>
  <c r="K371" i="11"/>
  <c r="L371" i="11"/>
  <c r="M371" i="11"/>
  <c r="N371" i="11"/>
  <c r="O371" i="11"/>
  <c r="P371" i="11"/>
  <c r="Q371" i="11"/>
  <c r="R371" i="11"/>
  <c r="S371" i="11"/>
  <c r="T371" i="11"/>
  <c r="U371" i="11"/>
  <c r="I372" i="11"/>
  <c r="J372" i="11"/>
  <c r="K372" i="11"/>
  <c r="L372" i="11"/>
  <c r="M372" i="11"/>
  <c r="N372" i="11"/>
  <c r="P372" i="11"/>
  <c r="Q372" i="11"/>
  <c r="R372" i="11"/>
  <c r="S372" i="11"/>
  <c r="T372" i="11"/>
  <c r="U372" i="11"/>
  <c r="I373" i="11"/>
  <c r="J373" i="11"/>
  <c r="K373" i="11"/>
  <c r="L373" i="11"/>
  <c r="M373" i="11"/>
  <c r="N373" i="11"/>
  <c r="O373" i="11"/>
  <c r="P373" i="11"/>
  <c r="Q373" i="11"/>
  <c r="R373" i="11"/>
  <c r="S373" i="11"/>
  <c r="T373" i="11"/>
  <c r="U373" i="11"/>
  <c r="I374" i="11"/>
  <c r="J374" i="11"/>
  <c r="K374" i="11"/>
  <c r="L374" i="11"/>
  <c r="M374" i="11"/>
  <c r="N374" i="11"/>
  <c r="O374" i="11"/>
  <c r="P374" i="11"/>
  <c r="Q374" i="11"/>
  <c r="R374" i="11"/>
  <c r="S374" i="11"/>
  <c r="T374" i="11"/>
  <c r="U374" i="11"/>
  <c r="I375" i="11"/>
  <c r="J375" i="11"/>
  <c r="K375" i="11"/>
  <c r="L375" i="11"/>
  <c r="M375" i="11"/>
  <c r="N375" i="11"/>
  <c r="O375" i="11"/>
  <c r="P375" i="11"/>
  <c r="Q375" i="11"/>
  <c r="R375" i="11"/>
  <c r="S375" i="11"/>
  <c r="T375" i="11"/>
  <c r="U375" i="11"/>
  <c r="I376" i="11"/>
  <c r="J376" i="11"/>
  <c r="K376" i="11"/>
  <c r="L376" i="11"/>
  <c r="M376" i="11"/>
  <c r="N376" i="11"/>
  <c r="O376" i="11"/>
  <c r="P376" i="11"/>
  <c r="Q376" i="11"/>
  <c r="R376" i="11"/>
  <c r="S376" i="11"/>
  <c r="T376" i="11"/>
  <c r="U376" i="11"/>
  <c r="I377" i="11"/>
  <c r="J377" i="11"/>
  <c r="K377" i="11"/>
  <c r="L377" i="11"/>
  <c r="M377" i="11"/>
  <c r="N377" i="11"/>
  <c r="O377" i="11"/>
  <c r="P377" i="11"/>
  <c r="Q377" i="11"/>
  <c r="R377" i="11"/>
  <c r="S377" i="11"/>
  <c r="T377" i="11"/>
  <c r="U377" i="11"/>
  <c r="I378" i="11"/>
  <c r="J378" i="11"/>
  <c r="K378" i="11"/>
  <c r="L378" i="11"/>
  <c r="M378" i="11"/>
  <c r="N378" i="11"/>
  <c r="O378" i="11"/>
  <c r="P378" i="11"/>
  <c r="Q378" i="11"/>
  <c r="R378" i="11"/>
  <c r="S378" i="11"/>
  <c r="T378" i="11"/>
  <c r="U378" i="11"/>
  <c r="I379" i="11"/>
  <c r="J379" i="11"/>
  <c r="K379" i="11"/>
  <c r="L379" i="11"/>
  <c r="M379" i="11"/>
  <c r="N379" i="11"/>
  <c r="O379" i="11"/>
  <c r="P379" i="11"/>
  <c r="Q379" i="11"/>
  <c r="R379" i="11"/>
  <c r="S379" i="11"/>
  <c r="T379" i="11"/>
  <c r="U379" i="11"/>
  <c r="I380" i="11"/>
  <c r="J380" i="11"/>
  <c r="K380" i="11"/>
  <c r="L380" i="11"/>
  <c r="M380" i="11"/>
  <c r="N380" i="11"/>
  <c r="O380" i="11"/>
  <c r="P380" i="11"/>
  <c r="Q380" i="11"/>
  <c r="R380" i="11"/>
  <c r="S380" i="11"/>
  <c r="T380" i="11"/>
  <c r="U380" i="11"/>
  <c r="I381" i="11"/>
  <c r="J381" i="11"/>
  <c r="K381" i="11"/>
  <c r="L381" i="11"/>
  <c r="M381" i="11"/>
  <c r="N381" i="11"/>
  <c r="O381" i="11"/>
  <c r="P381" i="11"/>
  <c r="Q381" i="11"/>
  <c r="R381" i="11"/>
  <c r="S381" i="11"/>
  <c r="T381" i="11"/>
  <c r="U381" i="11"/>
  <c r="I382" i="11"/>
  <c r="J382" i="11"/>
  <c r="K382" i="11"/>
  <c r="L382" i="11"/>
  <c r="M382" i="11"/>
  <c r="N382" i="11"/>
  <c r="O382" i="11"/>
  <c r="P382" i="11"/>
  <c r="Q382" i="11"/>
  <c r="R382" i="11"/>
  <c r="S382" i="11"/>
  <c r="T382" i="11"/>
  <c r="U382" i="11"/>
  <c r="I383" i="11"/>
  <c r="J383" i="11"/>
  <c r="K383" i="11"/>
  <c r="L383" i="11"/>
  <c r="M383" i="11"/>
  <c r="N383" i="11"/>
  <c r="O383" i="11"/>
  <c r="P383" i="11"/>
  <c r="Q383" i="11"/>
  <c r="R383" i="11"/>
  <c r="S383" i="11"/>
  <c r="T383" i="11"/>
  <c r="U383" i="11"/>
  <c r="I384" i="11"/>
  <c r="J384" i="11"/>
  <c r="K384" i="11"/>
  <c r="L384" i="11"/>
  <c r="M384" i="11"/>
  <c r="N384" i="11"/>
  <c r="O384" i="11"/>
  <c r="P384" i="11"/>
  <c r="Q384" i="11"/>
  <c r="R384" i="11"/>
  <c r="S384" i="11"/>
  <c r="T384" i="11"/>
  <c r="U384" i="11"/>
  <c r="I385" i="11"/>
  <c r="J385" i="11"/>
  <c r="K385" i="11"/>
  <c r="L385" i="11"/>
  <c r="M385" i="11"/>
  <c r="N385" i="11"/>
  <c r="O385" i="11"/>
  <c r="P385" i="11"/>
  <c r="Q385" i="11"/>
  <c r="R385" i="11"/>
  <c r="S385" i="11"/>
  <c r="T385" i="11"/>
  <c r="U385" i="11"/>
  <c r="I386" i="11"/>
  <c r="J386" i="11"/>
  <c r="K386" i="11"/>
  <c r="L386" i="11"/>
  <c r="M386" i="11"/>
  <c r="N386" i="11"/>
  <c r="O386" i="11"/>
  <c r="P386" i="11"/>
  <c r="Q386" i="11"/>
  <c r="R386" i="11"/>
  <c r="S386" i="11"/>
  <c r="T386" i="11"/>
  <c r="U386" i="11"/>
  <c r="I387" i="11"/>
  <c r="J387" i="11"/>
  <c r="K387" i="11"/>
  <c r="L387" i="11"/>
  <c r="M387" i="11"/>
  <c r="N387" i="11"/>
  <c r="O387" i="11"/>
  <c r="P387" i="11"/>
  <c r="Q387" i="11"/>
  <c r="R387" i="11"/>
  <c r="S387" i="11"/>
  <c r="T387" i="11"/>
  <c r="U387" i="11"/>
  <c r="I388" i="11"/>
  <c r="J388" i="11"/>
  <c r="K388" i="11"/>
  <c r="L388" i="11"/>
  <c r="M388" i="11"/>
  <c r="N388" i="11"/>
  <c r="O388" i="11"/>
  <c r="P388" i="11"/>
  <c r="Q388" i="11"/>
  <c r="R388" i="11"/>
  <c r="S388" i="11"/>
  <c r="T388" i="11"/>
  <c r="U388" i="11"/>
  <c r="I389" i="11"/>
  <c r="J389" i="11"/>
  <c r="K389" i="11"/>
  <c r="L389" i="11"/>
  <c r="M389" i="11"/>
  <c r="N389" i="11"/>
  <c r="O389" i="11"/>
  <c r="P389" i="11"/>
  <c r="Q389" i="11"/>
  <c r="R389" i="11"/>
  <c r="S389" i="11"/>
  <c r="T389" i="11"/>
  <c r="U389" i="11"/>
  <c r="I390" i="11"/>
  <c r="J390" i="11"/>
  <c r="K390" i="11"/>
  <c r="L390" i="11"/>
  <c r="M390" i="11"/>
  <c r="N390" i="11"/>
  <c r="O390" i="11"/>
  <c r="P390" i="11"/>
  <c r="Q390" i="11"/>
  <c r="R390" i="11"/>
  <c r="S390" i="11"/>
  <c r="T390" i="11"/>
  <c r="U390" i="11"/>
  <c r="I391" i="11"/>
  <c r="J391" i="11"/>
  <c r="K391" i="11"/>
  <c r="L391" i="11"/>
  <c r="M391" i="11"/>
  <c r="N391" i="11"/>
  <c r="O391" i="11"/>
  <c r="P391" i="11"/>
  <c r="Q391" i="11"/>
  <c r="R391" i="11"/>
  <c r="S391" i="11"/>
  <c r="T391" i="11"/>
  <c r="U391" i="11"/>
  <c r="I392" i="11"/>
  <c r="J392" i="11"/>
  <c r="K392" i="11"/>
  <c r="L392" i="11"/>
  <c r="M392" i="11"/>
  <c r="N392" i="11"/>
  <c r="O392" i="11"/>
  <c r="P392" i="11"/>
  <c r="Q392" i="11"/>
  <c r="R392" i="11"/>
  <c r="S392" i="11"/>
  <c r="T392" i="11"/>
  <c r="U392" i="11"/>
  <c r="I393" i="11"/>
  <c r="J393" i="11"/>
  <c r="K393" i="11"/>
  <c r="L393" i="11"/>
  <c r="M393" i="11"/>
  <c r="N393" i="11"/>
  <c r="O393" i="11"/>
  <c r="P393" i="11"/>
  <c r="Q393" i="11"/>
  <c r="R393" i="11"/>
  <c r="S393" i="11"/>
  <c r="T393" i="11"/>
  <c r="U393" i="11"/>
  <c r="I394" i="11"/>
  <c r="J394" i="11"/>
  <c r="K394" i="11"/>
  <c r="L394" i="11"/>
  <c r="M394" i="11"/>
  <c r="N394" i="11"/>
  <c r="O394" i="11"/>
  <c r="P394" i="11"/>
  <c r="Q394" i="11"/>
  <c r="R394" i="11"/>
  <c r="S394" i="11"/>
  <c r="T394" i="11"/>
  <c r="U394" i="11"/>
  <c r="I395" i="11"/>
  <c r="J395" i="11"/>
  <c r="K395" i="11"/>
  <c r="L395" i="11"/>
  <c r="M395" i="11"/>
  <c r="N395" i="11"/>
  <c r="O395" i="11"/>
  <c r="P395" i="11"/>
  <c r="Q395" i="11"/>
  <c r="R395" i="11"/>
  <c r="S395" i="11"/>
  <c r="T395" i="11"/>
  <c r="U395" i="11"/>
  <c r="I396" i="11"/>
  <c r="J396" i="11"/>
  <c r="K396" i="11"/>
  <c r="L396" i="11"/>
  <c r="M396" i="11"/>
  <c r="N396" i="11"/>
  <c r="O396" i="11"/>
  <c r="P396" i="11"/>
  <c r="Q396" i="11"/>
  <c r="R396" i="11"/>
  <c r="S396" i="11"/>
  <c r="T396" i="11"/>
  <c r="U396" i="11"/>
  <c r="I397" i="11"/>
  <c r="J397" i="11"/>
  <c r="K397" i="11"/>
  <c r="L397" i="11"/>
  <c r="M397" i="11"/>
  <c r="N397" i="11"/>
  <c r="O397" i="11"/>
  <c r="P397" i="11"/>
  <c r="Q397" i="11"/>
  <c r="R397" i="11"/>
  <c r="S397" i="11"/>
  <c r="T397" i="11"/>
  <c r="U397" i="11"/>
  <c r="I398" i="11"/>
  <c r="J398" i="11"/>
  <c r="K398" i="11"/>
  <c r="L398" i="11"/>
  <c r="M398" i="11"/>
  <c r="N398" i="11"/>
  <c r="O398" i="11"/>
  <c r="P398" i="11"/>
  <c r="Q398" i="11"/>
  <c r="R398" i="11"/>
  <c r="S398" i="11"/>
  <c r="T398" i="11"/>
  <c r="U398" i="11"/>
  <c r="I399" i="11"/>
  <c r="J399" i="11"/>
  <c r="K399" i="11"/>
  <c r="L399" i="11"/>
  <c r="M399" i="11"/>
  <c r="N399" i="11"/>
  <c r="P399" i="11"/>
  <c r="Q399" i="11"/>
  <c r="R399" i="11"/>
  <c r="S399" i="11"/>
  <c r="T399" i="11"/>
  <c r="U399" i="11"/>
  <c r="I400" i="11"/>
  <c r="J400" i="11"/>
  <c r="K400" i="11"/>
  <c r="L400" i="11"/>
  <c r="M400" i="11"/>
  <c r="N400" i="11"/>
  <c r="O400" i="11"/>
  <c r="P400" i="11"/>
  <c r="Q400" i="11"/>
  <c r="R400" i="11"/>
  <c r="S400" i="11"/>
  <c r="T400" i="11"/>
  <c r="I401" i="11"/>
  <c r="J401" i="11"/>
  <c r="K401" i="11"/>
  <c r="L401" i="11"/>
  <c r="M401" i="11"/>
  <c r="N401" i="11"/>
  <c r="O401" i="11"/>
  <c r="P401" i="11"/>
  <c r="Q401" i="11"/>
  <c r="R401" i="11"/>
  <c r="S401" i="11"/>
  <c r="T401" i="11"/>
  <c r="U401" i="11"/>
  <c r="I402" i="11"/>
  <c r="J402" i="11"/>
  <c r="K402" i="11"/>
  <c r="L402" i="11"/>
  <c r="M402" i="11"/>
  <c r="N402" i="11"/>
  <c r="O402" i="11"/>
  <c r="P402" i="11"/>
  <c r="Q402" i="11"/>
  <c r="R402" i="11"/>
  <c r="S402" i="11"/>
  <c r="T402" i="11"/>
  <c r="U402" i="11"/>
  <c r="I403" i="11"/>
  <c r="J403" i="11"/>
  <c r="K403" i="11"/>
  <c r="L403" i="11"/>
  <c r="M403" i="11"/>
  <c r="N403" i="11"/>
  <c r="O403" i="11"/>
  <c r="P403" i="11"/>
  <c r="R403" i="11"/>
  <c r="S403" i="11"/>
  <c r="T403" i="11"/>
  <c r="U403" i="11"/>
  <c r="I404" i="11"/>
  <c r="J404" i="11"/>
  <c r="K404" i="11"/>
  <c r="L404" i="11"/>
  <c r="M404" i="11"/>
  <c r="N404" i="11"/>
  <c r="O404" i="11"/>
  <c r="P404" i="11"/>
  <c r="Q404" i="11"/>
  <c r="R404" i="11"/>
  <c r="S404" i="11"/>
  <c r="T404" i="11"/>
  <c r="U404" i="11"/>
  <c r="I405" i="11"/>
  <c r="J405" i="11"/>
  <c r="K405" i="11"/>
  <c r="L405" i="11"/>
  <c r="M405" i="11"/>
  <c r="N405" i="11"/>
  <c r="O405" i="11"/>
  <c r="P405" i="11"/>
  <c r="Q405" i="11"/>
  <c r="R405" i="11"/>
  <c r="S405" i="11"/>
  <c r="T405" i="11"/>
  <c r="U405" i="11"/>
  <c r="I406" i="11"/>
  <c r="J406" i="11"/>
  <c r="K406" i="11"/>
  <c r="L406" i="11"/>
  <c r="M406" i="11"/>
  <c r="N406" i="11"/>
  <c r="O406" i="11"/>
  <c r="P406" i="11"/>
  <c r="Q406" i="11"/>
  <c r="R406" i="11"/>
  <c r="S406" i="11"/>
  <c r="T406" i="11"/>
  <c r="U406" i="11"/>
  <c r="I407" i="11"/>
  <c r="J407" i="11"/>
  <c r="K407" i="11"/>
  <c r="L407" i="11"/>
  <c r="M407" i="11"/>
  <c r="N407" i="11"/>
  <c r="O407" i="11"/>
  <c r="P407" i="11"/>
  <c r="R407" i="11"/>
  <c r="S407" i="11"/>
  <c r="T407" i="11"/>
  <c r="U407" i="11"/>
  <c r="I408" i="11"/>
  <c r="J408" i="11"/>
  <c r="K408" i="11"/>
  <c r="L408" i="11"/>
  <c r="M408" i="11"/>
  <c r="N408" i="11"/>
  <c r="O408" i="11"/>
  <c r="P408" i="11"/>
  <c r="R408" i="11"/>
  <c r="S408" i="11"/>
  <c r="T408" i="11"/>
  <c r="U408" i="11"/>
  <c r="I409" i="11"/>
  <c r="J409" i="11"/>
  <c r="K409" i="11"/>
  <c r="L409" i="11"/>
  <c r="M409" i="11"/>
  <c r="N409" i="11"/>
  <c r="O409" i="11"/>
  <c r="P409" i="11"/>
  <c r="Q409" i="11"/>
  <c r="R409" i="11"/>
  <c r="S409" i="11"/>
  <c r="T409" i="11"/>
  <c r="U409" i="11"/>
  <c r="I410" i="11"/>
  <c r="J410" i="11"/>
  <c r="K410" i="11"/>
  <c r="L410" i="11"/>
  <c r="M410" i="11"/>
  <c r="N410" i="11"/>
  <c r="O410" i="11"/>
  <c r="P410" i="11"/>
  <c r="Q410" i="11"/>
  <c r="R410" i="11"/>
  <c r="S410" i="11"/>
  <c r="T410" i="11"/>
  <c r="U410" i="11"/>
  <c r="I411" i="11"/>
  <c r="J411" i="11"/>
  <c r="K411" i="11"/>
  <c r="L411" i="11"/>
  <c r="M411" i="11"/>
  <c r="N411" i="11"/>
  <c r="O411" i="11"/>
  <c r="P411" i="11"/>
  <c r="Q411" i="11"/>
  <c r="R411" i="11"/>
  <c r="S411" i="11"/>
  <c r="T411" i="11"/>
  <c r="U411" i="11"/>
  <c r="I412" i="11"/>
  <c r="J412" i="11"/>
  <c r="K412" i="11"/>
  <c r="L412" i="11"/>
  <c r="M412" i="11"/>
  <c r="N412" i="11"/>
  <c r="O412" i="11"/>
  <c r="P412" i="11"/>
  <c r="Q412" i="11"/>
  <c r="R412" i="11"/>
  <c r="S412" i="11"/>
  <c r="T412" i="11"/>
  <c r="U412" i="11"/>
  <c r="I290" i="11"/>
  <c r="J290" i="11"/>
  <c r="K290" i="11"/>
  <c r="L290" i="11"/>
  <c r="M290" i="11"/>
  <c r="N290" i="11"/>
  <c r="O290" i="11"/>
  <c r="P290" i="11"/>
  <c r="R290" i="11"/>
  <c r="S290" i="11"/>
  <c r="T290" i="11"/>
  <c r="U290" i="11"/>
  <c r="V290" i="11"/>
  <c r="W290" i="11"/>
  <c r="Q289" i="11"/>
  <c r="M289" i="11"/>
  <c r="L289" i="11"/>
  <c r="U289" i="11"/>
  <c r="T289" i="11"/>
  <c r="S289" i="11"/>
  <c r="Z413" i="11" l="1"/>
  <c r="X413" i="11"/>
  <c r="P289" i="11"/>
  <c r="AF289" i="11" l="1"/>
  <c r="N289" i="11"/>
  <c r="J289" i="11" l="1"/>
  <c r="R289" i="11"/>
  <c r="O289" i="11"/>
  <c r="Z5" i="11" l="1"/>
  <c r="W6" i="11"/>
  <c r="W7" i="11"/>
  <c r="W9" i="11"/>
  <c r="W11" i="11"/>
  <c r="W12" i="11"/>
  <c r="W13" i="11"/>
  <c r="W14" i="11"/>
  <c r="W15" i="11"/>
  <c r="W16" i="11"/>
  <c r="W17" i="11"/>
  <c r="W18" i="11"/>
  <c r="W19" i="11"/>
  <c r="W21" i="11"/>
  <c r="W22" i="11"/>
  <c r="W25" i="11"/>
  <c r="W30" i="11"/>
  <c r="W31" i="11"/>
  <c r="W34" i="11"/>
  <c r="W35" i="11"/>
  <c r="W36" i="11"/>
  <c r="W37" i="11"/>
  <c r="W38" i="11"/>
  <c r="W39" i="11"/>
  <c r="W40" i="11"/>
  <c r="W41" i="11"/>
  <c r="W42" i="11"/>
  <c r="W43" i="11"/>
  <c r="W44" i="11"/>
  <c r="W45" i="11"/>
  <c r="W46" i="11"/>
  <c r="W49" i="11"/>
  <c r="W50" i="11"/>
  <c r="W51" i="11"/>
  <c r="W52" i="11"/>
  <c r="W54" i="11"/>
  <c r="W55" i="11"/>
  <c r="W56" i="11"/>
  <c r="W57" i="11"/>
  <c r="W58" i="11"/>
  <c r="W59" i="11"/>
  <c r="W60" i="11"/>
  <c r="W61" i="11"/>
  <c r="W62" i="11"/>
  <c r="W63" i="11"/>
  <c r="W64" i="11"/>
  <c r="W65" i="11"/>
  <c r="W66" i="11"/>
  <c r="W67" i="11"/>
  <c r="W68" i="11"/>
  <c r="W69" i="11"/>
  <c r="W70" i="11"/>
  <c r="W71" i="11"/>
  <c r="W72" i="11"/>
  <c r="W73" i="11"/>
  <c r="W74" i="11"/>
  <c r="W75" i="11"/>
  <c r="W76" i="11"/>
  <c r="W77" i="11"/>
  <c r="W78" i="11"/>
  <c r="W79" i="11"/>
  <c r="W80" i="11"/>
  <c r="W81" i="11"/>
  <c r="W82" i="11"/>
  <c r="W83" i="11"/>
  <c r="W84" i="11"/>
  <c r="W85" i="11"/>
  <c r="W86" i="11"/>
  <c r="W87" i="11"/>
  <c r="W88" i="11"/>
  <c r="W89" i="11"/>
  <c r="W90" i="11"/>
  <c r="W91" i="11"/>
  <c r="W92" i="11"/>
  <c r="W93" i="11"/>
  <c r="W94" i="11"/>
  <c r="W95" i="11"/>
  <c r="W96" i="11"/>
  <c r="W97" i="11"/>
  <c r="W98" i="11"/>
  <c r="W99" i="11"/>
  <c r="W100" i="11"/>
  <c r="W101" i="11"/>
  <c r="W102" i="11"/>
  <c r="W103" i="11"/>
  <c r="W104" i="11"/>
  <c r="W105" i="11"/>
  <c r="W106" i="11"/>
  <c r="W107" i="11"/>
  <c r="W108" i="11"/>
  <c r="W109" i="11"/>
  <c r="W110" i="11"/>
  <c r="W111" i="11"/>
  <c r="W112" i="11"/>
  <c r="W113" i="11"/>
  <c r="W114" i="11"/>
  <c r="W115" i="11"/>
  <c r="W116" i="11"/>
  <c r="W117" i="11"/>
  <c r="W118" i="11"/>
  <c r="W119" i="11"/>
  <c r="W120" i="11"/>
  <c r="W121" i="11"/>
  <c r="W122" i="11"/>
  <c r="W123" i="11"/>
  <c r="W124" i="11"/>
  <c r="W125" i="11"/>
  <c r="W126" i="11"/>
  <c r="W127" i="11"/>
  <c r="W128" i="11"/>
  <c r="W129" i="11"/>
  <c r="W130" i="11"/>
  <c r="W131" i="11"/>
  <c r="W132" i="11"/>
  <c r="W133" i="11"/>
  <c r="W134" i="11"/>
  <c r="W135" i="11"/>
  <c r="W136" i="11"/>
  <c r="W138" i="11"/>
  <c r="W139" i="11"/>
  <c r="W140" i="11"/>
  <c r="W141" i="11"/>
  <c r="W143" i="11"/>
  <c r="W145" i="11"/>
  <c r="W146" i="11"/>
  <c r="W147" i="11"/>
  <c r="W148" i="11"/>
  <c r="W149" i="11"/>
  <c r="W150" i="11"/>
  <c r="W152" i="11"/>
  <c r="W153" i="11"/>
  <c r="W159" i="11"/>
  <c r="W161" i="11"/>
  <c r="W162" i="11"/>
  <c r="W163" i="11"/>
  <c r="W164" i="11"/>
  <c r="W165" i="11"/>
  <c r="W166" i="11"/>
  <c r="W167" i="11"/>
  <c r="W168" i="11"/>
  <c r="W169" i="11"/>
  <c r="W170" i="11"/>
  <c r="W172" i="11"/>
  <c r="W173" i="11"/>
  <c r="W174" i="11"/>
  <c r="W175" i="11"/>
  <c r="W176" i="11"/>
  <c r="W177" i="11"/>
  <c r="W178" i="11"/>
  <c r="W179" i="11"/>
  <c r="W181" i="11"/>
  <c r="W182" i="11"/>
  <c r="W183" i="11"/>
  <c r="W185" i="11"/>
  <c r="W186" i="11"/>
  <c r="W187" i="11"/>
  <c r="W188" i="11"/>
  <c r="W191" i="11"/>
  <c r="W192" i="11"/>
  <c r="W193" i="11"/>
  <c r="W194" i="11"/>
  <c r="W195" i="11"/>
  <c r="W198" i="11"/>
  <c r="W199" i="11"/>
  <c r="W200" i="11"/>
  <c r="W202" i="11"/>
  <c r="W204" i="11"/>
  <c r="W205" i="11"/>
  <c r="W206" i="11"/>
  <c r="W208" i="11"/>
  <c r="W209" i="11"/>
  <c r="W210" i="11"/>
  <c r="W211" i="11"/>
  <c r="W215" i="11"/>
  <c r="W216" i="11"/>
  <c r="W217" i="11"/>
  <c r="W218" i="11"/>
  <c r="W220" i="11"/>
  <c r="W221" i="11"/>
  <c r="W222" i="11"/>
  <c r="W223" i="11"/>
  <c r="W224" i="11"/>
  <c r="W225" i="11"/>
  <c r="W226" i="11"/>
  <c r="W227" i="11"/>
  <c r="W228" i="11"/>
  <c r="W229" i="11"/>
  <c r="W230" i="11"/>
  <c r="W231" i="11"/>
  <c r="W232" i="11"/>
  <c r="W233" i="11"/>
  <c r="W234" i="11"/>
  <c r="W235" i="11"/>
  <c r="W236" i="11"/>
  <c r="W237" i="11"/>
  <c r="W238" i="11"/>
  <c r="W239" i="11"/>
  <c r="W240" i="11"/>
  <c r="W241" i="11"/>
  <c r="W242" i="11"/>
  <c r="W244" i="11"/>
  <c r="W246" i="11"/>
  <c r="W247" i="11"/>
  <c r="W250" i="11"/>
  <c r="W251" i="11"/>
  <c r="W252" i="11"/>
  <c r="W253" i="11"/>
  <c r="W254" i="11"/>
  <c r="W256" i="11"/>
  <c r="W257" i="11"/>
  <c r="W258" i="11"/>
  <c r="W259" i="11"/>
  <c r="W261" i="11"/>
  <c r="W262" i="11"/>
  <c r="W263" i="11"/>
  <c r="W264" i="11"/>
  <c r="W265" i="11"/>
  <c r="W267" i="11"/>
  <c r="W268" i="11"/>
  <c r="W269" i="11"/>
  <c r="W270" i="11"/>
  <c r="W271" i="11"/>
  <c r="W273" i="11"/>
  <c r="W274" i="11"/>
  <c r="W276" i="11"/>
  <c r="W277" i="11"/>
  <c r="W280" i="11"/>
  <c r="W284" i="11"/>
  <c r="W285" i="11"/>
  <c r="W286" i="11"/>
  <c r="W287" i="11"/>
  <c r="W288" i="11"/>
  <c r="W289" i="11"/>
  <c r="W291" i="11"/>
  <c r="W292" i="11"/>
  <c r="W293" i="11"/>
  <c r="W294" i="11"/>
  <c r="W295" i="11"/>
  <c r="W296" i="11"/>
  <c r="W297" i="11"/>
  <c r="W298" i="11"/>
  <c r="W299" i="11"/>
  <c r="W300" i="11"/>
  <c r="W301" i="11"/>
  <c r="W302" i="11"/>
  <c r="W303" i="11"/>
  <c r="W304" i="11"/>
  <c r="W305" i="11"/>
  <c r="W306" i="11"/>
  <c r="W307" i="11"/>
  <c r="W308" i="11"/>
  <c r="W309" i="11"/>
  <c r="W310" i="11"/>
  <c r="W311" i="11"/>
  <c r="W312" i="11"/>
  <c r="W313" i="11"/>
  <c r="W314" i="11"/>
  <c r="W315" i="11"/>
  <c r="W316" i="11"/>
  <c r="W317" i="11"/>
  <c r="W319" i="11"/>
  <c r="W320" i="11"/>
  <c r="W321" i="11"/>
  <c r="W322" i="11"/>
  <c r="W323" i="11"/>
  <c r="W325" i="11"/>
  <c r="W327" i="11"/>
  <c r="W328" i="11"/>
  <c r="W329" i="11"/>
  <c r="W330" i="11"/>
  <c r="W331" i="11"/>
  <c r="W332" i="11"/>
  <c r="W333" i="11"/>
  <c r="W335" i="11"/>
  <c r="W336" i="11"/>
  <c r="W337" i="11"/>
  <c r="W338" i="11"/>
  <c r="W339" i="11"/>
  <c r="W340" i="11"/>
  <c r="W341" i="11"/>
  <c r="W342" i="11"/>
  <c r="W343" i="11"/>
  <c r="W344" i="11"/>
  <c r="W345" i="11"/>
  <c r="W346" i="11"/>
  <c r="W347" i="11"/>
  <c r="W349" i="11"/>
  <c r="W350" i="11"/>
  <c r="W351" i="11"/>
  <c r="W352" i="11"/>
  <c r="W353" i="11"/>
  <c r="W354" i="11"/>
  <c r="W355" i="11"/>
  <c r="W356" i="11"/>
  <c r="W357" i="11"/>
  <c r="W358" i="11"/>
  <c r="W359" i="11"/>
  <c r="W362" i="11"/>
  <c r="W363" i="11"/>
  <c r="W364" i="11"/>
  <c r="W365" i="11"/>
  <c r="W369" i="11"/>
  <c r="W372" i="11"/>
  <c r="W373" i="11"/>
  <c r="W374" i="11"/>
  <c r="W375" i="11"/>
  <c r="W376" i="11"/>
  <c r="W377" i="11"/>
  <c r="W378" i="11"/>
  <c r="W379" i="11"/>
  <c r="W380" i="11"/>
  <c r="W381" i="11"/>
  <c r="W383" i="11"/>
  <c r="W385" i="11"/>
  <c r="W386" i="11"/>
  <c r="W390" i="11"/>
  <c r="W391" i="11"/>
  <c r="W392" i="11"/>
  <c r="W393" i="11"/>
  <c r="W395" i="11"/>
  <c r="W396" i="11"/>
  <c r="W397" i="11"/>
  <c r="W398" i="11"/>
  <c r="W399" i="11"/>
  <c r="W400" i="11"/>
  <c r="W401" i="11"/>
  <c r="W402" i="11"/>
  <c r="W403" i="11"/>
  <c r="W404" i="11"/>
  <c r="W405" i="11"/>
  <c r="W406" i="11"/>
  <c r="W407" i="11"/>
  <c r="W408" i="11"/>
  <c r="W409" i="11"/>
  <c r="W410" i="11"/>
  <c r="W411" i="11"/>
  <c r="W412" i="11"/>
  <c r="V8" i="11"/>
  <c r="V9" i="11"/>
  <c r="V10" i="11"/>
  <c r="V11" i="11"/>
  <c r="V13" i="11"/>
  <c r="V18" i="11"/>
  <c r="V19" i="11"/>
  <c r="V20" i="11"/>
  <c r="V23" i="11"/>
  <c r="V24" i="11"/>
  <c r="V25" i="11"/>
  <c r="V26" i="11"/>
  <c r="V27" i="11"/>
  <c r="V28" i="11"/>
  <c r="V29" i="11"/>
  <c r="V31" i="11"/>
  <c r="V32" i="11"/>
  <c r="V33" i="11"/>
  <c r="V37" i="11"/>
  <c r="V38" i="11"/>
  <c r="V39" i="11"/>
  <c r="V40" i="11"/>
  <c r="V41" i="11"/>
  <c r="V42" i="11"/>
  <c r="V43" i="11"/>
  <c r="V45" i="11"/>
  <c r="V47" i="11"/>
  <c r="V48" i="11"/>
  <c r="V53" i="11"/>
  <c r="V55" i="11"/>
  <c r="V59" i="11"/>
  <c r="V61" i="11"/>
  <c r="V64" i="11"/>
  <c r="V126" i="11"/>
  <c r="V127" i="11"/>
  <c r="V128" i="11"/>
  <c r="V129" i="11"/>
  <c r="V130" i="11"/>
  <c r="V131" i="11"/>
  <c r="V132" i="11"/>
  <c r="V133" i="11"/>
  <c r="V134" i="11"/>
  <c r="V135" i="11"/>
  <c r="V136" i="11"/>
  <c r="V137" i="11"/>
  <c r="V138" i="11"/>
  <c r="V139" i="11"/>
  <c r="V140" i="11"/>
  <c r="V141" i="11"/>
  <c r="V142" i="11"/>
  <c r="V144" i="11"/>
  <c r="V146" i="11"/>
  <c r="V147" i="11"/>
  <c r="V148" i="11"/>
  <c r="V149" i="11"/>
  <c r="V150" i="11"/>
  <c r="V151" i="11"/>
  <c r="V152" i="11"/>
  <c r="V154" i="11"/>
  <c r="V155" i="11"/>
  <c r="V156" i="11"/>
  <c r="V157" i="11"/>
  <c r="V158" i="11"/>
  <c r="V160" i="11"/>
  <c r="V166" i="11"/>
  <c r="V171" i="11"/>
  <c r="V180" i="11"/>
  <c r="V184" i="11"/>
  <c r="V189" i="11"/>
  <c r="V190" i="11"/>
  <c r="V193" i="11"/>
  <c r="V196" i="11"/>
  <c r="V197" i="11"/>
  <c r="V198" i="11"/>
  <c r="V201" i="11"/>
  <c r="V202" i="11"/>
  <c r="V203" i="11"/>
  <c r="V204" i="11"/>
  <c r="V207" i="11"/>
  <c r="V208" i="11"/>
  <c r="V212" i="11"/>
  <c r="V213" i="11"/>
  <c r="V214" i="11"/>
  <c r="V217" i="11"/>
  <c r="V219" i="11"/>
  <c r="V222" i="11"/>
  <c r="V223" i="11"/>
  <c r="V230" i="11"/>
  <c r="V238" i="11"/>
  <c r="V239" i="11"/>
  <c r="V240" i="11"/>
  <c r="V241" i="11"/>
  <c r="V242" i="11"/>
  <c r="V243" i="11"/>
  <c r="V244" i="11"/>
  <c r="V245" i="11"/>
  <c r="V246" i="11"/>
  <c r="V247" i="11"/>
  <c r="V248" i="11"/>
  <c r="V249" i="11"/>
  <c r="V252" i="11"/>
  <c r="V254" i="11"/>
  <c r="V255" i="11"/>
  <c r="V256" i="11"/>
  <c r="V257" i="11"/>
  <c r="V259" i="11"/>
  <c r="V260" i="11"/>
  <c r="V261" i="11"/>
  <c r="V262" i="11"/>
  <c r="V265" i="11"/>
  <c r="V266" i="11"/>
  <c r="V267" i="11"/>
  <c r="V268" i="11"/>
  <c r="V272" i="11"/>
  <c r="V273" i="11"/>
  <c r="V274" i="11"/>
  <c r="V275" i="11"/>
  <c r="V276" i="11"/>
  <c r="V277" i="11"/>
  <c r="V278" i="11"/>
  <c r="V279" i="11"/>
  <c r="V281" i="11"/>
  <c r="V282" i="11"/>
  <c r="V283" i="11"/>
  <c r="V284" i="11"/>
  <c r="V292" i="11"/>
  <c r="V293" i="11"/>
  <c r="V296" i="11"/>
  <c r="V297" i="11"/>
  <c r="V298" i="11"/>
  <c r="V299" i="11"/>
  <c r="V303" i="11"/>
  <c r="V304" i="11"/>
  <c r="V310" i="11"/>
  <c r="V311" i="11"/>
  <c r="V312" i="11"/>
  <c r="V318" i="11"/>
  <c r="V320" i="11"/>
  <c r="V324" i="11"/>
  <c r="V326" i="11"/>
  <c r="V333" i="11"/>
  <c r="V334" i="11"/>
  <c r="V335" i="11"/>
  <c r="V337" i="11"/>
  <c r="V338" i="11"/>
  <c r="V339" i="11"/>
  <c r="V344" i="11"/>
  <c r="V345" i="11"/>
  <c r="V347" i="11"/>
  <c r="V349" i="11"/>
  <c r="V352" i="11"/>
  <c r="V354" i="11"/>
  <c r="V356" i="11"/>
  <c r="V358" i="11"/>
  <c r="V360" i="11"/>
  <c r="V361" i="11"/>
  <c r="V366" i="11"/>
  <c r="V367" i="11"/>
  <c r="V368" i="11"/>
  <c r="V370" i="11"/>
  <c r="V371" i="11"/>
  <c r="V378" i="11"/>
  <c r="V382" i="11"/>
  <c r="V384" i="11"/>
  <c r="V387" i="11"/>
  <c r="V388" i="11"/>
  <c r="V389" i="11"/>
  <c r="V390" i="11"/>
  <c r="V392" i="11"/>
  <c r="V393" i="11"/>
  <c r="V394" i="11"/>
  <c r="V400" i="11"/>
  <c r="V404" i="11"/>
  <c r="V405" i="11"/>
  <c r="V406" i="11"/>
  <c r="V407" i="11"/>
  <c r="V409" i="11"/>
  <c r="V412" i="11"/>
  <c r="W5" i="11"/>
  <c r="U5" i="11"/>
  <c r="T5" i="11"/>
  <c r="S5" i="11"/>
  <c r="R5" i="11"/>
  <c r="Q5" i="11"/>
  <c r="H5" i="11"/>
  <c r="M5" i="11"/>
  <c r="C445" i="11" s="1"/>
  <c r="P5" i="11"/>
  <c r="C448" i="11" s="1"/>
  <c r="O5" i="11"/>
  <c r="N5" i="11"/>
  <c r="C446" i="11" s="1"/>
  <c r="L5" i="11"/>
  <c r="C444" i="11" s="1"/>
  <c r="K5" i="11"/>
  <c r="F5" i="11"/>
  <c r="G5" i="11"/>
  <c r="J5" i="11"/>
  <c r="I289" i="11"/>
  <c r="H398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77" i="11"/>
  <c r="H78" i="11"/>
  <c r="H79" i="11"/>
  <c r="H80" i="11"/>
  <c r="H81" i="11"/>
  <c r="H82" i="11"/>
  <c r="H83" i="11"/>
  <c r="H84" i="11"/>
  <c r="H85" i="11"/>
  <c r="H86" i="11"/>
  <c r="H87" i="11"/>
  <c r="H88" i="11"/>
  <c r="H89" i="11"/>
  <c r="H90" i="11"/>
  <c r="H91" i="11"/>
  <c r="H92" i="11"/>
  <c r="H93" i="11"/>
  <c r="H94" i="11"/>
  <c r="H95" i="11"/>
  <c r="H96" i="11"/>
  <c r="H97" i="11"/>
  <c r="H98" i="11"/>
  <c r="H99" i="11"/>
  <c r="H100" i="11"/>
  <c r="H101" i="11"/>
  <c r="H102" i="11"/>
  <c r="H103" i="11"/>
  <c r="H104" i="11"/>
  <c r="H105" i="11"/>
  <c r="H106" i="11"/>
  <c r="H107" i="11"/>
  <c r="H108" i="11"/>
  <c r="H109" i="11"/>
  <c r="H110" i="11"/>
  <c r="H111" i="11"/>
  <c r="H112" i="11"/>
  <c r="H113" i="11"/>
  <c r="H114" i="11"/>
  <c r="H115" i="11"/>
  <c r="H116" i="11"/>
  <c r="H117" i="11"/>
  <c r="H118" i="11"/>
  <c r="H119" i="11"/>
  <c r="H120" i="11"/>
  <c r="H121" i="11"/>
  <c r="H122" i="11"/>
  <c r="H123" i="11"/>
  <c r="H124" i="11"/>
  <c r="H125" i="11"/>
  <c r="H126" i="11"/>
  <c r="H127" i="11"/>
  <c r="H128" i="11"/>
  <c r="H129" i="11"/>
  <c r="H130" i="11"/>
  <c r="H131" i="11"/>
  <c r="H132" i="11"/>
  <c r="H133" i="11"/>
  <c r="H134" i="11"/>
  <c r="H135" i="11"/>
  <c r="H136" i="11"/>
  <c r="H137" i="11"/>
  <c r="H138" i="11"/>
  <c r="H139" i="11"/>
  <c r="H140" i="11"/>
  <c r="H141" i="11"/>
  <c r="H142" i="11"/>
  <c r="H143" i="11"/>
  <c r="H144" i="11"/>
  <c r="H145" i="11"/>
  <c r="H146" i="11"/>
  <c r="H147" i="11"/>
  <c r="H148" i="11"/>
  <c r="H149" i="11"/>
  <c r="H150" i="11"/>
  <c r="H151" i="11"/>
  <c r="H152" i="11"/>
  <c r="H153" i="11"/>
  <c r="H154" i="11"/>
  <c r="H155" i="11"/>
  <c r="H156" i="11"/>
  <c r="H157" i="11"/>
  <c r="H158" i="11"/>
  <c r="H159" i="11"/>
  <c r="H160" i="11"/>
  <c r="H161" i="11"/>
  <c r="H162" i="11"/>
  <c r="H163" i="11"/>
  <c r="H164" i="11"/>
  <c r="H165" i="11"/>
  <c r="H166" i="11"/>
  <c r="H167" i="11"/>
  <c r="H168" i="11"/>
  <c r="H169" i="11"/>
  <c r="H170" i="11"/>
  <c r="H171" i="11"/>
  <c r="H172" i="11"/>
  <c r="H173" i="11"/>
  <c r="H174" i="11"/>
  <c r="H175" i="11"/>
  <c r="H176" i="11"/>
  <c r="H177" i="11"/>
  <c r="H178" i="11"/>
  <c r="H179" i="11"/>
  <c r="H180" i="11"/>
  <c r="H181" i="11"/>
  <c r="H182" i="11"/>
  <c r="H183" i="11"/>
  <c r="H184" i="11"/>
  <c r="H185" i="11"/>
  <c r="H186" i="11"/>
  <c r="H187" i="11"/>
  <c r="H188" i="11"/>
  <c r="H189" i="11"/>
  <c r="H190" i="11"/>
  <c r="H191" i="11"/>
  <c r="H192" i="11"/>
  <c r="H193" i="11"/>
  <c r="H194" i="11"/>
  <c r="H195" i="11"/>
  <c r="H196" i="11"/>
  <c r="H197" i="11"/>
  <c r="H198" i="11"/>
  <c r="H199" i="11"/>
  <c r="H200" i="11"/>
  <c r="H201" i="11"/>
  <c r="H202" i="11"/>
  <c r="H203" i="11"/>
  <c r="H204" i="11"/>
  <c r="H205" i="11"/>
  <c r="H206" i="11"/>
  <c r="H207" i="11"/>
  <c r="H208" i="11"/>
  <c r="H209" i="11"/>
  <c r="H210" i="11"/>
  <c r="H211" i="11"/>
  <c r="H212" i="11"/>
  <c r="H213" i="11"/>
  <c r="H214" i="11"/>
  <c r="H215" i="11"/>
  <c r="H216" i="11"/>
  <c r="H217" i="11"/>
  <c r="H218" i="11"/>
  <c r="H219" i="11"/>
  <c r="H220" i="11"/>
  <c r="H221" i="11"/>
  <c r="H222" i="11"/>
  <c r="H223" i="11"/>
  <c r="H224" i="11"/>
  <c r="H225" i="11"/>
  <c r="H226" i="11"/>
  <c r="H227" i="11"/>
  <c r="H228" i="11"/>
  <c r="H229" i="11"/>
  <c r="H230" i="11"/>
  <c r="H231" i="11"/>
  <c r="H232" i="11"/>
  <c r="H233" i="11"/>
  <c r="H234" i="11"/>
  <c r="H235" i="11"/>
  <c r="H236" i="11"/>
  <c r="H237" i="11"/>
  <c r="H238" i="11"/>
  <c r="H239" i="11"/>
  <c r="H240" i="11"/>
  <c r="H241" i="11"/>
  <c r="H242" i="11"/>
  <c r="H243" i="11"/>
  <c r="H244" i="11"/>
  <c r="H245" i="11"/>
  <c r="H246" i="11"/>
  <c r="H247" i="11"/>
  <c r="H248" i="11"/>
  <c r="H249" i="11"/>
  <c r="H250" i="11"/>
  <c r="H251" i="11"/>
  <c r="H252" i="11"/>
  <c r="H253" i="11"/>
  <c r="H254" i="11"/>
  <c r="H255" i="11"/>
  <c r="H256" i="11"/>
  <c r="H257" i="11"/>
  <c r="H258" i="11"/>
  <c r="H259" i="11"/>
  <c r="H260" i="11"/>
  <c r="H261" i="11"/>
  <c r="H262" i="11"/>
  <c r="H263" i="11"/>
  <c r="H264" i="11"/>
  <c r="H265" i="11"/>
  <c r="H266" i="11"/>
  <c r="H267" i="11"/>
  <c r="H268" i="11"/>
  <c r="H269" i="11"/>
  <c r="H270" i="11"/>
  <c r="H271" i="11"/>
  <c r="H272" i="11"/>
  <c r="H273" i="11"/>
  <c r="H274" i="11"/>
  <c r="H275" i="11"/>
  <c r="H276" i="11"/>
  <c r="H277" i="11"/>
  <c r="H278" i="11"/>
  <c r="H279" i="11"/>
  <c r="H280" i="11"/>
  <c r="H281" i="11"/>
  <c r="H282" i="11"/>
  <c r="H283" i="11"/>
  <c r="H284" i="11"/>
  <c r="H285" i="11"/>
  <c r="H286" i="11"/>
  <c r="H287" i="11"/>
  <c r="H288" i="11"/>
  <c r="H289" i="11"/>
  <c r="H290" i="11"/>
  <c r="H291" i="11"/>
  <c r="H292" i="11"/>
  <c r="H293" i="11"/>
  <c r="H294" i="11"/>
  <c r="H295" i="11"/>
  <c r="H296" i="11"/>
  <c r="H297" i="11"/>
  <c r="H298" i="11"/>
  <c r="H299" i="11"/>
  <c r="H300" i="11"/>
  <c r="H301" i="11"/>
  <c r="H302" i="11"/>
  <c r="H303" i="11"/>
  <c r="H304" i="11"/>
  <c r="H305" i="11"/>
  <c r="H306" i="11"/>
  <c r="H307" i="11"/>
  <c r="H308" i="11"/>
  <c r="H309" i="11"/>
  <c r="H310" i="11"/>
  <c r="H311" i="11"/>
  <c r="H312" i="11"/>
  <c r="H313" i="11"/>
  <c r="H314" i="11"/>
  <c r="H315" i="11"/>
  <c r="H316" i="11"/>
  <c r="H317" i="11"/>
  <c r="H318" i="11"/>
  <c r="H319" i="11"/>
  <c r="H320" i="11"/>
  <c r="H321" i="11"/>
  <c r="H322" i="11"/>
  <c r="H323" i="11"/>
  <c r="H324" i="11"/>
  <c r="H325" i="11"/>
  <c r="H326" i="11"/>
  <c r="H327" i="11"/>
  <c r="H328" i="11"/>
  <c r="H329" i="11"/>
  <c r="H330" i="11"/>
  <c r="H331" i="11"/>
  <c r="H332" i="11"/>
  <c r="H333" i="11"/>
  <c r="H334" i="11"/>
  <c r="H335" i="11"/>
  <c r="H336" i="11"/>
  <c r="H337" i="11"/>
  <c r="H338" i="11"/>
  <c r="H339" i="11"/>
  <c r="H340" i="11"/>
  <c r="H341" i="11"/>
  <c r="H342" i="11"/>
  <c r="H343" i="11"/>
  <c r="H344" i="11"/>
  <c r="H345" i="11"/>
  <c r="H346" i="11"/>
  <c r="H347" i="11"/>
  <c r="H348" i="11"/>
  <c r="H349" i="11"/>
  <c r="H350" i="11"/>
  <c r="H351" i="11"/>
  <c r="H352" i="11"/>
  <c r="H353" i="11"/>
  <c r="H354" i="11"/>
  <c r="H355" i="11"/>
  <c r="H356" i="11"/>
  <c r="H357" i="11"/>
  <c r="H358" i="11"/>
  <c r="H359" i="11"/>
  <c r="H360" i="11"/>
  <c r="H361" i="11"/>
  <c r="H362" i="11"/>
  <c r="H363" i="11"/>
  <c r="H364" i="11"/>
  <c r="H365" i="11"/>
  <c r="H366" i="11"/>
  <c r="H367" i="11"/>
  <c r="H368" i="11"/>
  <c r="H369" i="11"/>
  <c r="H370" i="11"/>
  <c r="H371" i="11"/>
  <c r="H372" i="11"/>
  <c r="H373" i="11"/>
  <c r="H374" i="11"/>
  <c r="H375" i="11"/>
  <c r="H376" i="11"/>
  <c r="H377" i="11"/>
  <c r="H378" i="11"/>
  <c r="H379" i="11"/>
  <c r="H380" i="11"/>
  <c r="H381" i="11"/>
  <c r="H382" i="11"/>
  <c r="H383" i="11"/>
  <c r="H384" i="11"/>
  <c r="H385" i="11"/>
  <c r="H386" i="11"/>
  <c r="H387" i="11"/>
  <c r="H388" i="11"/>
  <c r="H389" i="11"/>
  <c r="H390" i="11"/>
  <c r="H391" i="11"/>
  <c r="H392" i="11"/>
  <c r="H393" i="11"/>
  <c r="H394" i="11"/>
  <c r="H395" i="11"/>
  <c r="H396" i="11"/>
  <c r="H397" i="11"/>
  <c r="H399" i="11"/>
  <c r="H400" i="11"/>
  <c r="H401" i="11"/>
  <c r="H402" i="11"/>
  <c r="H403" i="11"/>
  <c r="H404" i="11"/>
  <c r="H405" i="11"/>
  <c r="H406" i="11"/>
  <c r="H407" i="11"/>
  <c r="H408" i="11"/>
  <c r="H409" i="11"/>
  <c r="H410" i="11"/>
  <c r="H411" i="11"/>
  <c r="H412" i="11"/>
  <c r="G7" i="11"/>
  <c r="G8" i="11"/>
  <c r="G9" i="11"/>
  <c r="G10" i="11"/>
  <c r="G11" i="11"/>
  <c r="G12" i="11"/>
  <c r="G13" i="11"/>
  <c r="G16" i="11"/>
  <c r="G19" i="11"/>
  <c r="G20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51" i="11"/>
  <c r="G52" i="11"/>
  <c r="G53" i="11"/>
  <c r="G55" i="11"/>
  <c r="G57" i="11"/>
  <c r="G58" i="11"/>
  <c r="G60" i="11"/>
  <c r="G61" i="11"/>
  <c r="G62" i="11"/>
  <c r="G63" i="11"/>
  <c r="G64" i="11"/>
  <c r="G65" i="11"/>
  <c r="G67" i="11"/>
  <c r="G69" i="11"/>
  <c r="G70" i="11"/>
  <c r="G71" i="11"/>
  <c r="G75" i="11"/>
  <c r="G76" i="11"/>
  <c r="G77" i="11"/>
  <c r="G78" i="11"/>
  <c r="G80" i="11"/>
  <c r="G82" i="11"/>
  <c r="G83" i="11"/>
  <c r="G85" i="11"/>
  <c r="G86" i="11"/>
  <c r="G87" i="11"/>
  <c r="G88" i="11"/>
  <c r="G95" i="11"/>
  <c r="G96" i="11"/>
  <c r="G97" i="11"/>
  <c r="G99" i="11"/>
  <c r="G100" i="11"/>
  <c r="G102" i="11"/>
  <c r="G104" i="11"/>
  <c r="G105" i="11"/>
  <c r="G108" i="11"/>
  <c r="G109" i="11"/>
  <c r="G119" i="11"/>
  <c r="G120" i="11"/>
  <c r="G121" i="11"/>
  <c r="G122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G142" i="11"/>
  <c r="G143" i="11"/>
  <c r="G144" i="11"/>
  <c r="G145" i="11"/>
  <c r="G146" i="11"/>
  <c r="G147" i="11"/>
  <c r="G148" i="11"/>
  <c r="G149" i="11"/>
  <c r="G150" i="11"/>
  <c r="G151" i="11"/>
  <c r="G152" i="11"/>
  <c r="G154" i="11"/>
  <c r="G155" i="11"/>
  <c r="G156" i="11"/>
  <c r="G157" i="11"/>
  <c r="G158" i="11"/>
  <c r="G159" i="11"/>
  <c r="G160" i="11"/>
  <c r="G161" i="11"/>
  <c r="G162" i="11"/>
  <c r="G163" i="11"/>
  <c r="G164" i="11"/>
  <c r="G165" i="11"/>
  <c r="G166" i="11"/>
  <c r="G167" i="11"/>
  <c r="G168" i="11"/>
  <c r="G169" i="11"/>
  <c r="G170" i="11"/>
  <c r="G171" i="11"/>
  <c r="G172" i="11"/>
  <c r="G173" i="11"/>
  <c r="G174" i="11"/>
  <c r="G180" i="11"/>
  <c r="G184" i="11"/>
  <c r="G185" i="11"/>
  <c r="G186" i="11"/>
  <c r="G187" i="11"/>
  <c r="G188" i="11"/>
  <c r="G189" i="11"/>
  <c r="G190" i="11"/>
  <c r="G191" i="11"/>
  <c r="G192" i="11"/>
  <c r="G193" i="11"/>
  <c r="G194" i="11"/>
  <c r="G196" i="11"/>
  <c r="G198" i="11"/>
  <c r="G199" i="11"/>
  <c r="G200" i="11"/>
  <c r="G202" i="11"/>
  <c r="G204" i="11"/>
  <c r="G205" i="11"/>
  <c r="G206" i="11"/>
  <c r="G208" i="11"/>
  <c r="G209" i="11"/>
  <c r="G210" i="11"/>
  <c r="G211" i="11"/>
  <c r="G216" i="11"/>
  <c r="G217" i="11"/>
  <c r="G218" i="11"/>
  <c r="G219" i="11"/>
  <c r="G220" i="11"/>
  <c r="G221" i="11"/>
  <c r="G222" i="11"/>
  <c r="G223" i="11"/>
  <c r="G224" i="11"/>
  <c r="G225" i="11"/>
  <c r="G226" i="11"/>
  <c r="G227" i="11"/>
  <c r="G228" i="11"/>
  <c r="G229" i="11"/>
  <c r="G230" i="11"/>
  <c r="G231" i="11"/>
  <c r="G233" i="11"/>
  <c r="G235" i="11"/>
  <c r="G236" i="11"/>
  <c r="G237" i="11"/>
  <c r="G238" i="11"/>
  <c r="G239" i="11"/>
  <c r="G240" i="11"/>
  <c r="G241" i="11"/>
  <c r="G242" i="11"/>
  <c r="G243" i="11"/>
  <c r="G244" i="11"/>
  <c r="G245" i="11"/>
  <c r="G246" i="11"/>
  <c r="G247" i="11"/>
  <c r="G248" i="11"/>
  <c r="G249" i="11"/>
  <c r="G250" i="11"/>
  <c r="G251" i="11"/>
  <c r="G252" i="11"/>
  <c r="G253" i="11"/>
  <c r="G254" i="11"/>
  <c r="G255" i="11"/>
  <c r="G256" i="11"/>
  <c r="G257" i="11"/>
  <c r="G258" i="11"/>
  <c r="G259" i="11"/>
  <c r="G260" i="11"/>
  <c r="G261" i="11"/>
  <c r="G262" i="11"/>
  <c r="G263" i="11"/>
  <c r="G264" i="11"/>
  <c r="G265" i="11"/>
  <c r="G266" i="11"/>
  <c r="G267" i="11"/>
  <c r="G268" i="11"/>
  <c r="G269" i="11"/>
  <c r="G270" i="11"/>
  <c r="G271" i="11"/>
  <c r="G272" i="11"/>
  <c r="G273" i="11"/>
  <c r="G274" i="11"/>
  <c r="G275" i="11"/>
  <c r="G276" i="11"/>
  <c r="G277" i="11"/>
  <c r="G278" i="11"/>
  <c r="G279" i="11"/>
  <c r="G280" i="11"/>
  <c r="G281" i="11"/>
  <c r="G282" i="11"/>
  <c r="G283" i="11"/>
  <c r="G284" i="11"/>
  <c r="G285" i="11"/>
  <c r="G287" i="11"/>
  <c r="G289" i="11"/>
  <c r="G290" i="11"/>
  <c r="G291" i="11"/>
  <c r="G292" i="11"/>
  <c r="G293" i="11"/>
  <c r="G294" i="11"/>
  <c r="G295" i="11"/>
  <c r="G296" i="11"/>
  <c r="G297" i="11"/>
  <c r="G298" i="11"/>
  <c r="G299" i="11"/>
  <c r="G300" i="11"/>
  <c r="G301" i="11"/>
  <c r="G302" i="11"/>
  <c r="G303" i="11"/>
  <c r="G304" i="11"/>
  <c r="G305" i="11"/>
  <c r="G306" i="11"/>
  <c r="G307" i="11"/>
  <c r="G308" i="11"/>
  <c r="G309" i="11"/>
  <c r="G310" i="11"/>
  <c r="G311" i="11"/>
  <c r="G312" i="11"/>
  <c r="G313" i="11"/>
  <c r="G314" i="11"/>
  <c r="G315" i="11"/>
  <c r="G316" i="11"/>
  <c r="G317" i="11"/>
  <c r="G320" i="11"/>
  <c r="G321" i="11"/>
  <c r="G322" i="11"/>
  <c r="G325" i="11"/>
  <c r="G326" i="11"/>
  <c r="G327" i="11"/>
  <c r="G331" i="11"/>
  <c r="G332" i="11"/>
  <c r="G333" i="11"/>
  <c r="G334" i="11"/>
  <c r="G335" i="11"/>
  <c r="G336" i="11"/>
  <c r="G337" i="11"/>
  <c r="G338" i="11"/>
  <c r="G339" i="11"/>
  <c r="G341" i="11"/>
  <c r="G342" i="11"/>
  <c r="G343" i="11"/>
  <c r="G344" i="11"/>
  <c r="G345" i="11"/>
  <c r="G346" i="11"/>
  <c r="G347" i="11"/>
  <c r="G348" i="11"/>
  <c r="G349" i="11"/>
  <c r="G350" i="11"/>
  <c r="G352" i="11"/>
  <c r="G353" i="11"/>
  <c r="G355" i="11"/>
  <c r="G356" i="11"/>
  <c r="G357" i="11"/>
  <c r="G360" i="11"/>
  <c r="G361" i="11"/>
  <c r="G363" i="11"/>
  <c r="G364" i="11"/>
  <c r="G365" i="11"/>
  <c r="G366" i="11"/>
  <c r="G367" i="11"/>
  <c r="G368" i="11"/>
  <c r="G369" i="11"/>
  <c r="G370" i="11"/>
  <c r="G371" i="11"/>
  <c r="G372" i="11"/>
  <c r="G374" i="11"/>
  <c r="G375" i="11"/>
  <c r="G378" i="11"/>
  <c r="G379" i="11"/>
  <c r="G382" i="11"/>
  <c r="G383" i="11"/>
  <c r="G384" i="11"/>
  <c r="G385" i="11"/>
  <c r="G386" i="11"/>
  <c r="G387" i="11"/>
  <c r="G388" i="11"/>
  <c r="G389" i="11"/>
  <c r="G390" i="11"/>
  <c r="G392" i="11"/>
  <c r="G393" i="11"/>
  <c r="G394" i="11"/>
  <c r="G395" i="11"/>
  <c r="G396" i="11"/>
  <c r="G397" i="11"/>
  <c r="G400" i="11"/>
  <c r="G401" i="11"/>
  <c r="G402" i="11"/>
  <c r="G404" i="11"/>
  <c r="G405" i="11"/>
  <c r="G406" i="11"/>
  <c r="G407" i="11"/>
  <c r="G408" i="11"/>
  <c r="G411" i="11"/>
  <c r="G6" i="11"/>
  <c r="F6" i="11"/>
  <c r="F8" i="11"/>
  <c r="F9" i="11"/>
  <c r="F10" i="11"/>
  <c r="F11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1" i="11"/>
  <c r="F32" i="11"/>
  <c r="F33" i="11"/>
  <c r="F34" i="11"/>
  <c r="F35" i="11"/>
  <c r="F36" i="11"/>
  <c r="F37" i="11"/>
  <c r="F38" i="11"/>
  <c r="F40" i="11"/>
  <c r="F43" i="11"/>
  <c r="F44" i="11"/>
  <c r="F45" i="11"/>
  <c r="F46" i="11"/>
  <c r="F48" i="11"/>
  <c r="F49" i="11"/>
  <c r="F50" i="11"/>
  <c r="F52" i="11"/>
  <c r="F53" i="11"/>
  <c r="F54" i="11"/>
  <c r="F55" i="11"/>
  <c r="F56" i="11"/>
  <c r="F58" i="11"/>
  <c r="F59" i="11"/>
  <c r="F60" i="11"/>
  <c r="F61" i="11"/>
  <c r="F63" i="11"/>
  <c r="F64" i="11"/>
  <c r="F65" i="11"/>
  <c r="F66" i="11"/>
  <c r="F68" i="11"/>
  <c r="F72" i="11"/>
  <c r="F73" i="11"/>
  <c r="F74" i="11"/>
  <c r="F79" i="11"/>
  <c r="F81" i="11"/>
  <c r="F83" i="11"/>
  <c r="F84" i="11"/>
  <c r="F89" i="11"/>
  <c r="F90" i="11"/>
  <c r="F91" i="11"/>
  <c r="F92" i="11"/>
  <c r="F93" i="11"/>
  <c r="F94" i="11"/>
  <c r="F98" i="11"/>
  <c r="F101" i="11"/>
  <c r="F103" i="11"/>
  <c r="F106" i="11"/>
  <c r="F107" i="11"/>
  <c r="F110" i="11"/>
  <c r="F111" i="11"/>
  <c r="F112" i="11"/>
  <c r="F113" i="11"/>
  <c r="F114" i="11"/>
  <c r="F115" i="11"/>
  <c r="F116" i="11"/>
  <c r="F117" i="11"/>
  <c r="F118" i="11"/>
  <c r="F123" i="11"/>
  <c r="F124" i="11"/>
  <c r="F126" i="11"/>
  <c r="F127" i="11"/>
  <c r="F128" i="11"/>
  <c r="F129" i="11"/>
  <c r="F130" i="11"/>
  <c r="F131" i="11"/>
  <c r="F132" i="11"/>
  <c r="F133" i="11"/>
  <c r="F134" i="11"/>
  <c r="F135" i="11"/>
  <c r="F136" i="11"/>
  <c r="F137" i="11"/>
  <c r="F138" i="11"/>
  <c r="F139" i="11"/>
  <c r="F140" i="11"/>
  <c r="F141" i="11"/>
  <c r="F143" i="11"/>
  <c r="F144" i="11"/>
  <c r="F145" i="11"/>
  <c r="F146" i="11"/>
  <c r="F147" i="11"/>
  <c r="F148" i="11"/>
  <c r="F149" i="11"/>
  <c r="F150" i="11"/>
  <c r="F151" i="11"/>
  <c r="F152" i="11"/>
  <c r="F153" i="11"/>
  <c r="F154" i="11"/>
  <c r="F155" i="11"/>
  <c r="F156" i="11"/>
  <c r="F157" i="11"/>
  <c r="F158" i="11"/>
  <c r="F159" i="11"/>
  <c r="F160" i="11"/>
  <c r="F161" i="11"/>
  <c r="F162" i="11"/>
  <c r="F163" i="11"/>
  <c r="F164" i="11"/>
  <c r="F165" i="11"/>
  <c r="F166" i="11"/>
  <c r="F167" i="11"/>
  <c r="F168" i="11"/>
  <c r="F169" i="11"/>
  <c r="F170" i="11"/>
  <c r="F171" i="11"/>
  <c r="F172" i="11"/>
  <c r="F173" i="11"/>
  <c r="F174" i="11"/>
  <c r="F175" i="11"/>
  <c r="F176" i="11"/>
  <c r="F177" i="11"/>
  <c r="F178" i="11"/>
  <c r="F179" i="11"/>
  <c r="F180" i="11"/>
  <c r="F181" i="11"/>
  <c r="F182" i="11"/>
  <c r="F183" i="11"/>
  <c r="F184" i="11"/>
  <c r="F185" i="11"/>
  <c r="F186" i="11"/>
  <c r="F187" i="11"/>
  <c r="F188" i="11"/>
  <c r="F189" i="11"/>
  <c r="F190" i="11"/>
  <c r="F191" i="11"/>
  <c r="F192" i="11"/>
  <c r="F193" i="11"/>
  <c r="F194" i="11"/>
  <c r="F195" i="11"/>
  <c r="F196" i="11"/>
  <c r="F197" i="11"/>
  <c r="F198" i="11"/>
  <c r="F199" i="11"/>
  <c r="F200" i="11"/>
  <c r="F201" i="11"/>
  <c r="F202" i="11"/>
  <c r="F203" i="11"/>
  <c r="F204" i="11"/>
  <c r="F205" i="11"/>
  <c r="F206" i="11"/>
  <c r="F207" i="11"/>
  <c r="F208" i="11"/>
  <c r="F209" i="11"/>
  <c r="F210" i="11"/>
  <c r="F211" i="11"/>
  <c r="F212" i="11"/>
  <c r="F213" i="11"/>
  <c r="F214" i="11"/>
  <c r="F215" i="11"/>
  <c r="F216" i="11"/>
  <c r="F217" i="11"/>
  <c r="F219" i="11"/>
  <c r="F222" i="11"/>
  <c r="F223" i="11"/>
  <c r="F224" i="11"/>
  <c r="F227" i="11"/>
  <c r="F228" i="11"/>
  <c r="F230" i="11"/>
  <c r="F231" i="11"/>
  <c r="F232" i="11"/>
  <c r="F234" i="11"/>
  <c r="F235" i="11"/>
  <c r="F236" i="11"/>
  <c r="F237" i="11"/>
  <c r="F238" i="11"/>
  <c r="F239" i="11"/>
  <c r="F240" i="11"/>
  <c r="F241" i="11"/>
  <c r="F242" i="11"/>
  <c r="F243" i="11"/>
  <c r="F244" i="11"/>
  <c r="F245" i="11"/>
  <c r="F246" i="11"/>
  <c r="F247" i="11"/>
  <c r="F248" i="11"/>
  <c r="F249" i="11"/>
  <c r="F250" i="11"/>
  <c r="F251" i="11"/>
  <c r="F252" i="11"/>
  <c r="F253" i="11"/>
  <c r="F254" i="11"/>
  <c r="F255" i="11"/>
  <c r="F256" i="11"/>
  <c r="F257" i="11"/>
  <c r="F258" i="11"/>
  <c r="F259" i="11"/>
  <c r="F260" i="11"/>
  <c r="F261" i="11"/>
  <c r="F262" i="11"/>
  <c r="F263" i="11"/>
  <c r="F264" i="11"/>
  <c r="F265" i="11"/>
  <c r="F266" i="11"/>
  <c r="F267" i="11"/>
  <c r="F268" i="11"/>
  <c r="F269" i="11"/>
  <c r="F270" i="11"/>
  <c r="F271" i="11"/>
  <c r="F272" i="11"/>
  <c r="F273" i="11"/>
  <c r="F274" i="11"/>
  <c r="F275" i="11"/>
  <c r="F276" i="11"/>
  <c r="F277" i="11"/>
  <c r="F278" i="11"/>
  <c r="F279" i="11"/>
  <c r="F280" i="11"/>
  <c r="F281" i="11"/>
  <c r="F282" i="11"/>
  <c r="F283" i="11"/>
  <c r="F284" i="11"/>
  <c r="F286" i="11"/>
  <c r="F288" i="11"/>
  <c r="F290" i="11"/>
  <c r="F292" i="11"/>
  <c r="F293" i="11"/>
  <c r="F295" i="11"/>
  <c r="F296" i="11"/>
  <c r="F297" i="11"/>
  <c r="F298" i="11"/>
  <c r="F299" i="11"/>
  <c r="F300" i="11"/>
  <c r="F301" i="11"/>
  <c r="F302" i="11"/>
  <c r="F303" i="11"/>
  <c r="F304" i="11"/>
  <c r="F310" i="11"/>
  <c r="F311" i="11"/>
  <c r="F312" i="11"/>
  <c r="F317" i="11"/>
  <c r="F318" i="11"/>
  <c r="F319" i="11"/>
  <c r="F320" i="11"/>
  <c r="F321" i="11"/>
  <c r="F323" i="11"/>
  <c r="F324" i="11"/>
  <c r="F327" i="11"/>
  <c r="F328" i="11"/>
  <c r="F329" i="11"/>
  <c r="F330" i="11"/>
  <c r="F333" i="11"/>
  <c r="F334" i="11"/>
  <c r="F335" i="11"/>
  <c r="F337" i="11"/>
  <c r="F338" i="11"/>
  <c r="F339" i="11"/>
  <c r="F340" i="11"/>
  <c r="F341" i="11"/>
  <c r="F344" i="11"/>
  <c r="F345" i="11"/>
  <c r="F347" i="11"/>
  <c r="F349" i="11"/>
  <c r="F350" i="11"/>
  <c r="F351" i="11"/>
  <c r="F352" i="11"/>
  <c r="F354" i="11"/>
  <c r="F356" i="11"/>
  <c r="F358" i="11"/>
  <c r="F359" i="11"/>
  <c r="F360" i="11"/>
  <c r="F361" i="11"/>
  <c r="F362" i="11"/>
  <c r="F363" i="11"/>
  <c r="F364" i="11"/>
  <c r="F365" i="11"/>
  <c r="F366" i="11"/>
  <c r="F367" i="11"/>
  <c r="F368" i="11"/>
  <c r="F369" i="11"/>
  <c r="F370" i="11"/>
  <c r="F371" i="11"/>
  <c r="F373" i="11"/>
  <c r="F376" i="11"/>
  <c r="F377" i="11"/>
  <c r="F378" i="11"/>
  <c r="F380" i="11"/>
  <c r="F381" i="11"/>
  <c r="F382" i="11"/>
  <c r="F383" i="11"/>
  <c r="F384" i="11"/>
  <c r="F385" i="11"/>
  <c r="F386" i="11"/>
  <c r="F387" i="11"/>
  <c r="F388" i="11"/>
  <c r="F389" i="11"/>
  <c r="F390" i="11"/>
  <c r="F391" i="11"/>
  <c r="F392" i="11"/>
  <c r="F393" i="11"/>
  <c r="F394" i="11"/>
  <c r="F395" i="11"/>
  <c r="F396" i="11"/>
  <c r="F398" i="11"/>
  <c r="F399" i="11"/>
  <c r="F401" i="11"/>
  <c r="F402" i="11"/>
  <c r="F403" i="11"/>
  <c r="F404" i="11"/>
  <c r="F405" i="11"/>
  <c r="F406" i="11"/>
  <c r="F407" i="11"/>
  <c r="F408" i="11"/>
  <c r="F409" i="11"/>
  <c r="F410" i="11"/>
  <c r="F412" i="11"/>
  <c r="C440" i="11" l="1"/>
  <c r="C11" i="19" s="1"/>
  <c r="D8" i="18" s="1"/>
  <c r="C16" i="19"/>
  <c r="D13" i="18" s="1"/>
  <c r="D94" i="11"/>
  <c r="O94" i="11" l="1"/>
  <c r="Z94" i="11"/>
  <c r="V94" i="11"/>
  <c r="G94" i="11"/>
  <c r="B845" i="16" l="1"/>
  <c r="B844" i="16"/>
  <c r="B843" i="16"/>
  <c r="B842" i="16"/>
  <c r="B841" i="16"/>
  <c r="B840" i="16"/>
  <c r="B839" i="16"/>
  <c r="B838" i="16"/>
  <c r="B837" i="16"/>
  <c r="B836" i="16"/>
  <c r="B835" i="16"/>
  <c r="B834" i="16"/>
  <c r="B833" i="16"/>
  <c r="B832" i="16"/>
  <c r="B831" i="16"/>
  <c r="B829" i="16"/>
  <c r="B827" i="16"/>
  <c r="B825" i="16"/>
  <c r="B823" i="16"/>
  <c r="B821" i="16"/>
  <c r="B818" i="16"/>
  <c r="B810" i="16"/>
  <c r="B809" i="16"/>
  <c r="B808" i="16"/>
  <c r="B807" i="16"/>
  <c r="B806" i="16"/>
  <c r="B805" i="16"/>
  <c r="B803" i="16"/>
  <c r="B801" i="16"/>
  <c r="B799" i="16"/>
  <c r="B797" i="16"/>
  <c r="B795" i="16"/>
  <c r="B794" i="16"/>
  <c r="B793" i="16"/>
  <c r="B792" i="16"/>
  <c r="B790" i="16"/>
  <c r="B789" i="16"/>
  <c r="B788" i="16"/>
  <c r="B787" i="16"/>
  <c r="B786" i="16"/>
  <c r="B785" i="16"/>
  <c r="B783" i="16"/>
  <c r="B777" i="16"/>
  <c r="B775" i="16"/>
  <c r="B773" i="16"/>
  <c r="B772" i="16"/>
  <c r="B771" i="16"/>
  <c r="B770" i="16"/>
  <c r="B769" i="16"/>
  <c r="B768" i="16"/>
  <c r="B767" i="16"/>
  <c r="B766" i="16"/>
  <c r="B765" i="16"/>
  <c r="B764" i="16"/>
  <c r="B763" i="16"/>
  <c r="B761" i="16"/>
  <c r="B758" i="16"/>
  <c r="B754" i="16"/>
  <c r="B753" i="16"/>
  <c r="B752" i="16"/>
  <c r="B751" i="16"/>
  <c r="B749" i="16"/>
  <c r="B748" i="16"/>
  <c r="B747" i="16"/>
  <c r="B746" i="16"/>
  <c r="B745" i="16"/>
  <c r="B744" i="16"/>
  <c r="B743" i="16"/>
  <c r="B742" i="16"/>
  <c r="B741" i="16"/>
  <c r="B740" i="16"/>
  <c r="B737" i="16"/>
  <c r="B735" i="16"/>
  <c r="B733" i="16"/>
  <c r="B731" i="16"/>
  <c r="B729" i="16"/>
  <c r="B725" i="16"/>
  <c r="B722" i="16"/>
  <c r="B721" i="16"/>
  <c r="B720" i="16"/>
  <c r="B719" i="16"/>
  <c r="B717" i="16"/>
  <c r="B715" i="16"/>
  <c r="B713" i="16"/>
  <c r="B707" i="16"/>
  <c r="B706" i="16"/>
  <c r="B704" i="16"/>
  <c r="B702" i="16"/>
  <c r="B700" i="16"/>
  <c r="B698" i="16"/>
  <c r="B696" i="16"/>
  <c r="B694" i="16"/>
  <c r="B692" i="16"/>
  <c r="B691" i="16"/>
  <c r="B690" i="16"/>
  <c r="B686" i="16"/>
  <c r="B683" i="16"/>
  <c r="B680" i="16"/>
  <c r="B678" i="16"/>
  <c r="B676" i="16"/>
  <c r="B674" i="16"/>
  <c r="B671" i="16"/>
  <c r="B670" i="16"/>
  <c r="B669" i="16"/>
  <c r="B668" i="16"/>
  <c r="B667" i="16"/>
  <c r="B666" i="16"/>
  <c r="B665" i="16"/>
  <c r="B663" i="16"/>
  <c r="B660" i="16"/>
  <c r="B659" i="16"/>
  <c r="B658" i="16"/>
  <c r="B657" i="16"/>
  <c r="B655" i="16"/>
  <c r="B654" i="16"/>
  <c r="B653" i="16"/>
  <c r="B652" i="16"/>
  <c r="B650" i="16"/>
  <c r="B648" i="16"/>
  <c r="B646" i="16"/>
  <c r="B644" i="16"/>
  <c r="B635" i="16"/>
  <c r="B634" i="16"/>
  <c r="B632" i="16"/>
  <c r="B631" i="16"/>
  <c r="B627" i="16"/>
  <c r="B626" i="16"/>
  <c r="B622" i="16"/>
  <c r="B618" i="16"/>
  <c r="B612" i="16"/>
  <c r="B610" i="16"/>
  <c r="B608" i="16"/>
  <c r="B606" i="16"/>
  <c r="B600" i="16"/>
  <c r="B599" i="16"/>
  <c r="B597" i="16"/>
  <c r="B596" i="16"/>
  <c r="B595" i="16"/>
  <c r="B594" i="16"/>
  <c r="B593" i="16"/>
  <c r="B592" i="16"/>
  <c r="B589" i="16"/>
  <c r="B583" i="16"/>
  <c r="B581" i="16"/>
  <c r="B580" i="16"/>
  <c r="B576" i="16"/>
  <c r="B575" i="16"/>
  <c r="B574" i="16"/>
  <c r="B573" i="16"/>
  <c r="B572" i="16"/>
  <c r="B571" i="16"/>
  <c r="B570" i="16"/>
  <c r="B569" i="16"/>
  <c r="B527" i="16"/>
  <c r="B526" i="16"/>
  <c r="B522" i="16"/>
  <c r="B520" i="16"/>
  <c r="B518" i="16"/>
  <c r="B511" i="16"/>
  <c r="B510" i="16"/>
  <c r="B509" i="16"/>
  <c r="B508" i="16"/>
  <c r="B507" i="16"/>
  <c r="B506" i="16"/>
  <c r="B503" i="16"/>
  <c r="B502" i="16"/>
  <c r="B499" i="16"/>
  <c r="B497" i="16"/>
  <c r="B495" i="16"/>
  <c r="B493" i="16"/>
  <c r="B489" i="16"/>
  <c r="B487" i="16"/>
  <c r="B485" i="16"/>
  <c r="B478" i="16"/>
  <c r="B477" i="16"/>
  <c r="B476" i="16"/>
  <c r="B474" i="16"/>
  <c r="B473" i="16"/>
  <c r="B471" i="16"/>
  <c r="B470" i="16"/>
  <c r="B469" i="16"/>
  <c r="B468" i="16"/>
  <c r="B467" i="16"/>
  <c r="B466" i="16"/>
  <c r="B465" i="16"/>
  <c r="B463" i="16"/>
  <c r="B461" i="16"/>
  <c r="B460" i="16"/>
  <c r="B459" i="16"/>
  <c r="B458" i="16"/>
  <c r="B457" i="16"/>
  <c r="B456" i="16"/>
  <c r="B455" i="16"/>
  <c r="B453" i="16"/>
  <c r="B451" i="16"/>
  <c r="B449" i="16"/>
  <c r="B447" i="16"/>
  <c r="B445" i="16"/>
  <c r="B443" i="16"/>
  <c r="B442" i="16"/>
  <c r="B441" i="16"/>
  <c r="B440" i="16"/>
  <c r="B438" i="16"/>
  <c r="B436" i="16"/>
  <c r="B434" i="16"/>
  <c r="B432" i="16"/>
  <c r="B430" i="16"/>
  <c r="B428" i="16"/>
  <c r="B427" i="16"/>
  <c r="B426" i="16"/>
  <c r="B424" i="16"/>
  <c r="B422" i="16"/>
  <c r="B420" i="16"/>
  <c r="B418" i="16"/>
  <c r="B416" i="16"/>
  <c r="B414" i="16"/>
  <c r="B413" i="16"/>
  <c r="B412" i="16"/>
  <c r="B410" i="16"/>
  <c r="B408" i="16"/>
  <c r="B406" i="16"/>
  <c r="B405" i="16"/>
  <c r="B403" i="16"/>
  <c r="B401" i="16"/>
  <c r="B399" i="16"/>
  <c r="B398" i="16"/>
  <c r="B397" i="16"/>
  <c r="B395" i="16"/>
  <c r="B394" i="16"/>
  <c r="B393" i="16"/>
  <c r="B392" i="16"/>
  <c r="B391" i="16"/>
  <c r="B390" i="16"/>
  <c r="B389" i="16"/>
  <c r="B385" i="16"/>
  <c r="B383" i="16"/>
  <c r="B382" i="16"/>
  <c r="B381" i="16"/>
  <c r="B380" i="16"/>
  <c r="B378" i="16"/>
  <c r="B374" i="16"/>
  <c r="B372" i="16"/>
  <c r="B371" i="16"/>
  <c r="B370" i="16"/>
  <c r="B364" i="16"/>
  <c r="B360" i="16"/>
  <c r="B359" i="16"/>
  <c r="B357" i="16"/>
  <c r="B355" i="16"/>
  <c r="B353" i="16"/>
  <c r="B351" i="16"/>
  <c r="B349" i="16"/>
  <c r="B346" i="16"/>
  <c r="B342" i="16"/>
  <c r="B340" i="16"/>
  <c r="B339" i="16"/>
  <c r="B338" i="16"/>
  <c r="B337" i="16"/>
  <c r="B335" i="16"/>
  <c r="B333" i="16"/>
  <c r="B332" i="16"/>
  <c r="B330" i="16"/>
  <c r="B329" i="16"/>
  <c r="B328" i="16"/>
  <c r="B327" i="16"/>
  <c r="B326" i="16"/>
  <c r="B325" i="16"/>
  <c r="B324" i="16"/>
  <c r="B322" i="16"/>
  <c r="B320" i="16"/>
  <c r="B318" i="16"/>
  <c r="B316" i="16"/>
  <c r="B312" i="16"/>
  <c r="B311" i="16"/>
  <c r="B309" i="16"/>
  <c r="B308" i="16"/>
  <c r="B307" i="16"/>
  <c r="B306" i="16"/>
  <c r="B304" i="16"/>
  <c r="B302" i="16"/>
  <c r="B301" i="16"/>
  <c r="B300" i="16"/>
  <c r="B292" i="16"/>
  <c r="B290" i="16"/>
  <c r="B288" i="16"/>
  <c r="B286" i="16"/>
  <c r="B284" i="16"/>
  <c r="B282" i="16"/>
  <c r="B280" i="16"/>
  <c r="B277" i="16"/>
  <c r="B275" i="16"/>
  <c r="B273" i="16"/>
  <c r="B272" i="16"/>
  <c r="B271" i="16"/>
  <c r="B270" i="16"/>
  <c r="B269" i="16"/>
  <c r="B268" i="16"/>
  <c r="B267" i="16"/>
  <c r="B265" i="16"/>
  <c r="B263" i="16"/>
  <c r="B261" i="16"/>
  <c r="B259" i="16"/>
  <c r="B257" i="16"/>
  <c r="B255" i="16"/>
  <c r="B254" i="16"/>
  <c r="B245" i="16"/>
  <c r="B244" i="16"/>
  <c r="B235" i="16"/>
  <c r="B234" i="16"/>
  <c r="B232" i="16"/>
  <c r="B223" i="16"/>
  <c r="B221" i="16"/>
  <c r="B212" i="16"/>
  <c r="B211" i="16"/>
  <c r="B202" i="16"/>
  <c r="B201" i="16"/>
  <c r="B199" i="16"/>
  <c r="B197" i="16"/>
  <c r="B196" i="16"/>
  <c r="B187" i="16"/>
  <c r="B186" i="16"/>
  <c r="B177" i="16"/>
  <c r="B174" i="16"/>
  <c r="B171" i="16"/>
  <c r="B170" i="16"/>
  <c r="B169" i="16"/>
  <c r="B167" i="16"/>
  <c r="B166" i="16"/>
  <c r="B164" i="16"/>
  <c r="B163" i="16"/>
  <c r="B161" i="16"/>
  <c r="B156" i="16"/>
  <c r="B155" i="16"/>
  <c r="B153" i="16"/>
  <c r="B151" i="16"/>
  <c r="B147" i="16"/>
  <c r="B146" i="16"/>
  <c r="B144" i="16"/>
  <c r="B141" i="16"/>
  <c r="B136" i="16"/>
  <c r="B129" i="16"/>
  <c r="B128" i="16"/>
  <c r="B126" i="16"/>
  <c r="B125" i="16"/>
  <c r="B122" i="16"/>
  <c r="B121" i="16"/>
  <c r="B120" i="16"/>
  <c r="B118" i="16"/>
  <c r="B117" i="16"/>
  <c r="B114" i="16"/>
  <c r="B105" i="16"/>
  <c r="B104" i="16"/>
  <c r="B103" i="16"/>
  <c r="B102" i="16"/>
  <c r="B100" i="16"/>
  <c r="B98" i="16"/>
  <c r="B96" i="16"/>
  <c r="B95" i="16"/>
  <c r="B94" i="16"/>
  <c r="B93" i="16"/>
  <c r="B92" i="16"/>
  <c r="B91" i="16"/>
  <c r="B90" i="16"/>
  <c r="B89" i="16"/>
  <c r="B88" i="16"/>
  <c r="B86" i="16"/>
  <c r="B85" i="16"/>
  <c r="B84" i="16"/>
  <c r="B83" i="16"/>
  <c r="B82" i="16"/>
  <c r="B81" i="16"/>
  <c r="B80" i="16"/>
  <c r="B79" i="16"/>
  <c r="B78" i="16"/>
  <c r="B77" i="16"/>
  <c r="B76" i="16"/>
  <c r="B75" i="16"/>
  <c r="B69" i="16"/>
  <c r="B68" i="16"/>
  <c r="B66" i="16"/>
  <c r="B65" i="16"/>
  <c r="B64" i="16"/>
  <c r="B63" i="16"/>
  <c r="B62" i="16"/>
  <c r="B61" i="16"/>
  <c r="B60" i="16"/>
  <c r="B59" i="16"/>
  <c r="B58" i="16"/>
  <c r="B57" i="16"/>
  <c r="B56" i="16"/>
  <c r="B55" i="16"/>
  <c r="B54" i="16"/>
  <c r="B53" i="16"/>
  <c r="B52" i="16"/>
  <c r="B51" i="16"/>
  <c r="B50" i="16"/>
  <c r="B49" i="16"/>
  <c r="B48" i="16"/>
  <c r="B47" i="16"/>
  <c r="B46" i="16"/>
  <c r="B45" i="16"/>
  <c r="B44" i="16"/>
  <c r="B43" i="16"/>
  <c r="B42" i="16"/>
  <c r="B41" i="16"/>
  <c r="B40" i="16"/>
  <c r="B39" i="16"/>
  <c r="B38" i="16"/>
  <c r="B37" i="16"/>
  <c r="B36" i="16"/>
  <c r="B35" i="16"/>
  <c r="B33" i="16"/>
  <c r="B32" i="16"/>
  <c r="B31" i="16"/>
  <c r="B30" i="16"/>
  <c r="B29" i="16"/>
  <c r="B28" i="16"/>
  <c r="B27" i="16"/>
  <c r="B26" i="16"/>
  <c r="B25" i="16"/>
  <c r="B22" i="16"/>
  <c r="B21" i="16"/>
  <c r="B20" i="16"/>
  <c r="B19" i="16"/>
  <c r="B18" i="16"/>
  <c r="B17" i="16"/>
  <c r="B16" i="16"/>
  <c r="B15" i="16"/>
  <c r="B13" i="16"/>
  <c r="B11" i="16"/>
  <c r="B10" i="16"/>
  <c r="B8" i="16"/>
  <c r="B5" i="16"/>
  <c r="B4" i="16"/>
  <c r="D403" i="11" l="1"/>
  <c r="Q403" i="11" s="1"/>
  <c r="V403" i="11" l="1"/>
  <c r="G403" i="11"/>
  <c r="D399" i="11"/>
  <c r="O399" i="11" s="1"/>
  <c r="D379" i="11"/>
  <c r="D380" i="11"/>
  <c r="D381" i="11"/>
  <c r="D382" i="11"/>
  <c r="W382" i="11" s="1"/>
  <c r="D383" i="11"/>
  <c r="V383" i="11" s="1"/>
  <c r="D384" i="11"/>
  <c r="W384" i="11" s="1"/>
  <c r="D385" i="11"/>
  <c r="V385" i="11" s="1"/>
  <c r="D357" i="11"/>
  <c r="D410" i="11"/>
  <c r="D23" i="11"/>
  <c r="Q23" i="11" s="1"/>
  <c r="D24" i="11"/>
  <c r="Q24" i="11" s="1"/>
  <c r="D25" i="11"/>
  <c r="D26" i="11"/>
  <c r="O26" i="11" s="1"/>
  <c r="D27" i="11"/>
  <c r="W27" i="11" s="1"/>
  <c r="D28" i="11"/>
  <c r="W28" i="11" s="1"/>
  <c r="D29" i="11"/>
  <c r="W29" i="11" s="1"/>
  <c r="D30" i="11"/>
  <c r="D31" i="11"/>
  <c r="D32" i="11"/>
  <c r="W32" i="11" s="1"/>
  <c r="D33" i="11"/>
  <c r="W33" i="11" s="1"/>
  <c r="D34" i="11"/>
  <c r="V34" i="11" s="1"/>
  <c r="D35" i="11"/>
  <c r="V35" i="11" s="1"/>
  <c r="D36" i="11"/>
  <c r="D37" i="11"/>
  <c r="X37" i="11" s="1"/>
  <c r="D38" i="11"/>
  <c r="D39" i="11"/>
  <c r="F39" i="11" s="1"/>
  <c r="D40" i="11"/>
  <c r="D41" i="11"/>
  <c r="U41" i="11" s="1"/>
  <c r="D42" i="11"/>
  <c r="U42" i="11" s="1"/>
  <c r="D43" i="11"/>
  <c r="D44" i="11"/>
  <c r="V44" i="11" s="1"/>
  <c r="D45" i="11"/>
  <c r="D46" i="11"/>
  <c r="Q46" i="11" s="1"/>
  <c r="D47" i="11"/>
  <c r="D48" i="11"/>
  <c r="W48" i="11" s="1"/>
  <c r="D49" i="11"/>
  <c r="D50" i="11"/>
  <c r="D51" i="11"/>
  <c r="D52" i="11"/>
  <c r="V52" i="11" s="1"/>
  <c r="D53" i="11"/>
  <c r="W53" i="11" s="1"/>
  <c r="D54" i="11"/>
  <c r="D55" i="11"/>
  <c r="D56" i="11"/>
  <c r="D57" i="11"/>
  <c r="D58" i="11"/>
  <c r="U58" i="11" s="1"/>
  <c r="D59" i="11"/>
  <c r="D60" i="11"/>
  <c r="V60" i="11" s="1"/>
  <c r="D61" i="11"/>
  <c r="U61" i="11" s="1"/>
  <c r="D62" i="11"/>
  <c r="D63" i="11"/>
  <c r="V63" i="11" s="1"/>
  <c r="D64" i="11"/>
  <c r="D65" i="11"/>
  <c r="V65" i="11" s="1"/>
  <c r="D66" i="11"/>
  <c r="Q66" i="11" s="1"/>
  <c r="D67" i="11"/>
  <c r="D68" i="11"/>
  <c r="O68" i="11" s="1"/>
  <c r="D69" i="11"/>
  <c r="D70" i="11"/>
  <c r="O70" i="11" s="1"/>
  <c r="D71" i="11"/>
  <c r="Q71" i="11" s="1"/>
  <c r="D72" i="11"/>
  <c r="Q72" i="11" s="1"/>
  <c r="D73" i="11"/>
  <c r="Q73" i="11" s="1"/>
  <c r="D74" i="11"/>
  <c r="Q74" i="11" s="1"/>
  <c r="D75" i="11"/>
  <c r="D76" i="11"/>
  <c r="O76" i="11" s="1"/>
  <c r="D77" i="11"/>
  <c r="D78" i="11"/>
  <c r="O78" i="11" s="1"/>
  <c r="D79" i="11"/>
  <c r="D80" i="11"/>
  <c r="Q80" i="11" s="1"/>
  <c r="D81" i="11"/>
  <c r="Q81" i="11" s="1"/>
  <c r="D82" i="11"/>
  <c r="O82" i="11" s="1"/>
  <c r="D83" i="11"/>
  <c r="O83" i="11" s="1"/>
  <c r="D84" i="11"/>
  <c r="Q84" i="11" s="1"/>
  <c r="D85" i="11"/>
  <c r="O85" i="11" s="1"/>
  <c r="D86" i="11"/>
  <c r="O86" i="11" s="1"/>
  <c r="D87" i="11"/>
  <c r="O87" i="11" s="1"/>
  <c r="D88" i="11"/>
  <c r="O88" i="11" s="1"/>
  <c r="D89" i="11"/>
  <c r="Q89" i="11" s="1"/>
  <c r="D90" i="11"/>
  <c r="Q90" i="11" s="1"/>
  <c r="D91" i="11"/>
  <c r="Q91" i="11" s="1"/>
  <c r="D92" i="11"/>
  <c r="Q92" i="11" s="1"/>
  <c r="D93" i="11"/>
  <c r="D95" i="11"/>
  <c r="D96" i="11"/>
  <c r="O96" i="11" s="1"/>
  <c r="D97" i="11"/>
  <c r="D98" i="11"/>
  <c r="O98" i="11" s="1"/>
  <c r="D99" i="11"/>
  <c r="Q99" i="11" s="1"/>
  <c r="D100" i="11"/>
  <c r="D101" i="11"/>
  <c r="Q101" i="11" s="1"/>
  <c r="D102" i="11"/>
  <c r="D103" i="11"/>
  <c r="O103" i="11" s="1"/>
  <c r="D104" i="11"/>
  <c r="D105" i="11"/>
  <c r="O105" i="11" s="1"/>
  <c r="D106" i="11"/>
  <c r="D107" i="11"/>
  <c r="Q107" i="11" s="1"/>
  <c r="D108" i="11"/>
  <c r="Q108" i="11" s="1"/>
  <c r="D109" i="11"/>
  <c r="D110" i="11"/>
  <c r="Q110" i="11" s="1"/>
  <c r="D111" i="11"/>
  <c r="O111" i="11" s="1"/>
  <c r="D112" i="11"/>
  <c r="O112" i="11" s="1"/>
  <c r="D113" i="11"/>
  <c r="O113" i="11" s="1"/>
  <c r="D114" i="11"/>
  <c r="O114" i="11" s="1"/>
  <c r="D115" i="11"/>
  <c r="Q115" i="11" s="1"/>
  <c r="D116" i="11"/>
  <c r="Q116" i="11" s="1"/>
  <c r="D117" i="11"/>
  <c r="Q117" i="11" s="1"/>
  <c r="D118" i="11"/>
  <c r="Q118" i="11" s="1"/>
  <c r="D119" i="11"/>
  <c r="D120" i="11"/>
  <c r="O120" i="11" s="1"/>
  <c r="D121" i="11"/>
  <c r="D122" i="11"/>
  <c r="D123" i="11"/>
  <c r="D124" i="11"/>
  <c r="O124" i="11" s="1"/>
  <c r="D125" i="11"/>
  <c r="Q125" i="11" s="1"/>
  <c r="D126" i="11"/>
  <c r="Q126" i="11" s="1"/>
  <c r="D127" i="11"/>
  <c r="Q127" i="11" s="1"/>
  <c r="D128" i="11"/>
  <c r="Q128" i="11" s="1"/>
  <c r="D129" i="11"/>
  <c r="Q129" i="11" s="1"/>
  <c r="D130" i="11"/>
  <c r="Q130" i="11" s="1"/>
  <c r="D131" i="11"/>
  <c r="Q131" i="11" s="1"/>
  <c r="D132" i="11"/>
  <c r="Q132" i="11" s="1"/>
  <c r="D133" i="11"/>
  <c r="Q133" i="11" s="1"/>
  <c r="D134" i="11"/>
  <c r="D135" i="11"/>
  <c r="Q135" i="11" s="1"/>
  <c r="D136" i="11"/>
  <c r="Q136" i="11" s="1"/>
  <c r="D137" i="11"/>
  <c r="Q137" i="11" s="1"/>
  <c r="D138" i="11"/>
  <c r="Q138" i="11" s="1"/>
  <c r="D139" i="11"/>
  <c r="Q139" i="11" s="1"/>
  <c r="D140" i="11"/>
  <c r="Q140" i="11" s="1"/>
  <c r="D141" i="11"/>
  <c r="Q141" i="11" s="1"/>
  <c r="D142" i="11"/>
  <c r="Q142" i="11" s="1"/>
  <c r="D143" i="11"/>
  <c r="V143" i="11" s="1"/>
  <c r="D144" i="11"/>
  <c r="W144" i="11" s="1"/>
  <c r="D145" i="11"/>
  <c r="Q145" i="11" s="1"/>
  <c r="D146" i="11"/>
  <c r="D147" i="11"/>
  <c r="D148" i="11"/>
  <c r="D149" i="11"/>
  <c r="D150" i="11"/>
  <c r="D151" i="11"/>
  <c r="W151" i="11" s="1"/>
  <c r="D152" i="11"/>
  <c r="D153" i="11"/>
  <c r="D154" i="11"/>
  <c r="W154" i="11" s="1"/>
  <c r="D155" i="11"/>
  <c r="W155" i="11" s="1"/>
  <c r="D156" i="11"/>
  <c r="W156" i="11" s="1"/>
  <c r="D157" i="11"/>
  <c r="W157" i="11" s="1"/>
  <c r="D158" i="11"/>
  <c r="W158" i="11" s="1"/>
  <c r="D159" i="11"/>
  <c r="V159" i="11" s="1"/>
  <c r="D160" i="11"/>
  <c r="W160" i="11" s="1"/>
  <c r="D161" i="11"/>
  <c r="V161" i="11" s="1"/>
  <c r="D162" i="11"/>
  <c r="Z162" i="11" s="1"/>
  <c r="D163" i="11"/>
  <c r="Z163" i="11" s="1"/>
  <c r="D164" i="11"/>
  <c r="D165" i="11"/>
  <c r="D166" i="11"/>
  <c r="D167" i="11"/>
  <c r="Z167" i="11" s="1"/>
  <c r="D168" i="11"/>
  <c r="Z168" i="11" s="1"/>
  <c r="D169" i="11"/>
  <c r="Z169" i="11" s="1"/>
  <c r="D170" i="11"/>
  <c r="V170" i="11" s="1"/>
  <c r="D171" i="11"/>
  <c r="W171" i="11" s="1"/>
  <c r="D172" i="11"/>
  <c r="Z172" i="11" s="1"/>
  <c r="D173" i="11"/>
  <c r="V173" i="11" s="1"/>
  <c r="D174" i="11"/>
  <c r="V174" i="11" s="1"/>
  <c r="D175" i="11"/>
  <c r="D176" i="11"/>
  <c r="D177" i="11"/>
  <c r="D178" i="11"/>
  <c r="D179" i="11"/>
  <c r="D180" i="11"/>
  <c r="W180" i="11" s="1"/>
  <c r="D181" i="11"/>
  <c r="D182" i="11"/>
  <c r="D183" i="11"/>
  <c r="D184" i="11"/>
  <c r="W184" i="11" s="1"/>
  <c r="D185" i="11"/>
  <c r="D186" i="11"/>
  <c r="V186" i="11" s="1"/>
  <c r="D187" i="11"/>
  <c r="V187" i="11" s="1"/>
  <c r="D188" i="11"/>
  <c r="V188" i="11" s="1"/>
  <c r="D189" i="11"/>
  <c r="W189" i="11" s="1"/>
  <c r="D190" i="11"/>
  <c r="W190" i="11" s="1"/>
  <c r="D191" i="11"/>
  <c r="Z191" i="11" s="1"/>
  <c r="D192" i="11"/>
  <c r="D193" i="11"/>
  <c r="D194" i="11"/>
  <c r="V194" i="11" s="1"/>
  <c r="D195" i="11"/>
  <c r="D196" i="11"/>
  <c r="W196" i="11" s="1"/>
  <c r="D197" i="11"/>
  <c r="D198" i="11"/>
  <c r="D199" i="11"/>
  <c r="V199" i="11" s="1"/>
  <c r="D200" i="11"/>
  <c r="V200" i="11" s="1"/>
  <c r="D201" i="11"/>
  <c r="D202" i="11"/>
  <c r="O202" i="11" s="1"/>
  <c r="D203" i="11"/>
  <c r="D204" i="11"/>
  <c r="D205" i="11"/>
  <c r="V205" i="11" s="1"/>
  <c r="D206" i="11"/>
  <c r="V206" i="11" s="1"/>
  <c r="D207" i="11"/>
  <c r="D208" i="11"/>
  <c r="O208" i="11" s="1"/>
  <c r="D209" i="11"/>
  <c r="V209" i="11" s="1"/>
  <c r="D210" i="11"/>
  <c r="V210" i="11" s="1"/>
  <c r="D211" i="11"/>
  <c r="V211" i="11" s="1"/>
  <c r="D212" i="11"/>
  <c r="D213" i="11"/>
  <c r="D214" i="11"/>
  <c r="D215" i="11"/>
  <c r="D216" i="11"/>
  <c r="V216" i="11" s="1"/>
  <c r="D217" i="11"/>
  <c r="D218" i="11"/>
  <c r="D219" i="11"/>
  <c r="W219" i="11" s="1"/>
  <c r="D220" i="11"/>
  <c r="U220" i="11" s="1"/>
  <c r="D221" i="11"/>
  <c r="U221" i="11" s="1"/>
  <c r="D222" i="11"/>
  <c r="D223" i="11"/>
  <c r="D224" i="11"/>
  <c r="V224" i="11" s="1"/>
  <c r="D225" i="11"/>
  <c r="D226" i="11"/>
  <c r="D227" i="11"/>
  <c r="V227" i="11" s="1"/>
  <c r="D228" i="11"/>
  <c r="V228" i="11" s="1"/>
  <c r="D229" i="11"/>
  <c r="U229" i="11" s="1"/>
  <c r="D230" i="11"/>
  <c r="D231" i="11"/>
  <c r="V231" i="11" s="1"/>
  <c r="D232" i="11"/>
  <c r="D233" i="11"/>
  <c r="D234" i="11"/>
  <c r="U234" i="11" s="1"/>
  <c r="D235" i="11"/>
  <c r="V235" i="11" s="1"/>
  <c r="D236" i="11"/>
  <c r="V236" i="11" s="1"/>
  <c r="D237" i="11"/>
  <c r="V237" i="11" s="1"/>
  <c r="D238" i="11"/>
  <c r="D239" i="11"/>
  <c r="D240" i="11"/>
  <c r="D241" i="11"/>
  <c r="D242" i="11"/>
  <c r="D243" i="11"/>
  <c r="W243" i="11" s="1"/>
  <c r="D244" i="11"/>
  <c r="D245" i="11"/>
  <c r="W245" i="11" s="1"/>
  <c r="D246" i="11"/>
  <c r="D247" i="11"/>
  <c r="D248" i="11"/>
  <c r="W248" i="11" s="1"/>
  <c r="D249" i="11"/>
  <c r="Q249" i="11" s="1"/>
  <c r="D250" i="11"/>
  <c r="V250" i="11" s="1"/>
  <c r="D251" i="11"/>
  <c r="V251" i="11" s="1"/>
  <c r="D252" i="11"/>
  <c r="D253" i="11"/>
  <c r="V253" i="11" s="1"/>
  <c r="D254" i="11"/>
  <c r="D255" i="11"/>
  <c r="W255" i="11" s="1"/>
  <c r="D256" i="11"/>
  <c r="D257" i="11"/>
  <c r="D258" i="11"/>
  <c r="V258" i="11" s="1"/>
  <c r="D259" i="11"/>
  <c r="D260" i="11"/>
  <c r="W260" i="11" s="1"/>
  <c r="D261" i="11"/>
  <c r="D262" i="11"/>
  <c r="D263" i="11"/>
  <c r="V263" i="11" s="1"/>
  <c r="D264" i="11"/>
  <c r="V264" i="11" s="1"/>
  <c r="D265" i="11"/>
  <c r="D266" i="11"/>
  <c r="W266" i="11" s="1"/>
  <c r="D267" i="11"/>
  <c r="D268" i="11"/>
  <c r="D269" i="11"/>
  <c r="V269" i="11" s="1"/>
  <c r="D270" i="11"/>
  <c r="V270" i="11" s="1"/>
  <c r="D271" i="11"/>
  <c r="V271" i="11" s="1"/>
  <c r="D272" i="11"/>
  <c r="W272" i="11" s="1"/>
  <c r="D273" i="11"/>
  <c r="D274" i="11"/>
  <c r="D275" i="11"/>
  <c r="W275" i="11" s="1"/>
  <c r="D276" i="11"/>
  <c r="D277" i="11"/>
  <c r="D278" i="11"/>
  <c r="Q278" i="11" s="1"/>
  <c r="D279" i="11"/>
  <c r="O279" i="11" s="1"/>
  <c r="D280" i="11"/>
  <c r="V280" i="11" s="1"/>
  <c r="D281" i="11"/>
  <c r="W281" i="11" s="1"/>
  <c r="D282" i="11"/>
  <c r="W282" i="11" s="1"/>
  <c r="D283" i="11"/>
  <c r="W283" i="11" s="1"/>
  <c r="D284" i="11"/>
  <c r="K284" i="11" s="1"/>
  <c r="D285" i="11"/>
  <c r="Q285" i="11" s="1"/>
  <c r="D286" i="11"/>
  <c r="Q286" i="11" s="1"/>
  <c r="D287" i="11"/>
  <c r="Q287" i="11" s="1"/>
  <c r="D288" i="11"/>
  <c r="Q288" i="11" s="1"/>
  <c r="D289" i="11"/>
  <c r="D290" i="11"/>
  <c r="Q290" i="11" s="1"/>
  <c r="D291" i="11"/>
  <c r="D292" i="11"/>
  <c r="D293" i="11"/>
  <c r="D294" i="11"/>
  <c r="D295" i="11"/>
  <c r="V295" i="11" s="1"/>
  <c r="D296" i="11"/>
  <c r="D297" i="11"/>
  <c r="D298" i="11"/>
  <c r="D299" i="11"/>
  <c r="Q299" i="11" s="1"/>
  <c r="D300" i="11"/>
  <c r="V300" i="11" s="1"/>
  <c r="D301" i="11"/>
  <c r="V301" i="11" s="1"/>
  <c r="D302" i="11"/>
  <c r="V302" i="11" s="1"/>
  <c r="D303" i="11"/>
  <c r="D304" i="11"/>
  <c r="D305" i="11"/>
  <c r="D306" i="11"/>
  <c r="D307" i="11"/>
  <c r="D308" i="11"/>
  <c r="D309" i="11"/>
  <c r="D310" i="11"/>
  <c r="I310" i="11" s="1"/>
  <c r="D311" i="11"/>
  <c r="I311" i="11" s="1"/>
  <c r="D312" i="11"/>
  <c r="I312" i="11" s="1"/>
  <c r="D313" i="11"/>
  <c r="K313" i="11" s="1"/>
  <c r="D314" i="11"/>
  <c r="D315" i="11"/>
  <c r="D316" i="11"/>
  <c r="D317" i="11"/>
  <c r="V317" i="11" s="1"/>
  <c r="D318" i="11"/>
  <c r="D319" i="11"/>
  <c r="D320" i="11"/>
  <c r="D321" i="11"/>
  <c r="V321" i="11" s="1"/>
  <c r="D322" i="11"/>
  <c r="D323" i="11"/>
  <c r="D324" i="11"/>
  <c r="Q324" i="11" s="1"/>
  <c r="D325" i="11"/>
  <c r="O325" i="11" s="1"/>
  <c r="D326" i="11"/>
  <c r="D327" i="11"/>
  <c r="U327" i="11" s="1"/>
  <c r="D328" i="11"/>
  <c r="U328" i="11" s="1"/>
  <c r="D329" i="11"/>
  <c r="S329" i="11" s="1"/>
  <c r="C451" i="11" s="1"/>
  <c r="D330" i="11"/>
  <c r="U330" i="11" s="1"/>
  <c r="D331" i="11"/>
  <c r="D332" i="11"/>
  <c r="D333" i="11"/>
  <c r="D334" i="11"/>
  <c r="W334" i="11" s="1"/>
  <c r="D335" i="11"/>
  <c r="D336" i="11"/>
  <c r="D337" i="11"/>
  <c r="D338" i="11"/>
  <c r="D339" i="11"/>
  <c r="D340" i="11"/>
  <c r="D341" i="11"/>
  <c r="V341" i="11" s="1"/>
  <c r="D342" i="11"/>
  <c r="R342" i="11" s="1"/>
  <c r="D343" i="11"/>
  <c r="D344" i="11"/>
  <c r="D345" i="11"/>
  <c r="D346" i="11"/>
  <c r="D347" i="11"/>
  <c r="D348" i="11"/>
  <c r="V348" i="11" s="1"/>
  <c r="D349" i="11"/>
  <c r="D350" i="11"/>
  <c r="V350" i="11" s="1"/>
  <c r="D351" i="11"/>
  <c r="D352" i="11"/>
  <c r="D353" i="11"/>
  <c r="D354" i="11"/>
  <c r="G354" i="11" s="1"/>
  <c r="D355" i="11"/>
  <c r="D356" i="11"/>
  <c r="D358" i="11"/>
  <c r="G358" i="11" s="1"/>
  <c r="D359" i="11"/>
  <c r="D360" i="11"/>
  <c r="W360" i="11" s="1"/>
  <c r="D361" i="11"/>
  <c r="W361" i="11" s="1"/>
  <c r="D362" i="11"/>
  <c r="D363" i="11"/>
  <c r="V363" i="11" s="1"/>
  <c r="D364" i="11"/>
  <c r="V364" i="11" s="1"/>
  <c r="D365" i="11"/>
  <c r="V365" i="11" s="1"/>
  <c r="D366" i="11"/>
  <c r="W366" i="11" s="1"/>
  <c r="D367" i="11"/>
  <c r="O367" i="11" s="1"/>
  <c r="D368" i="11"/>
  <c r="W368" i="11" s="1"/>
  <c r="D369" i="11"/>
  <c r="V369" i="11" s="1"/>
  <c r="D370" i="11"/>
  <c r="O370" i="11" s="1"/>
  <c r="D371" i="11"/>
  <c r="W371" i="11" s="1"/>
  <c r="D372" i="11"/>
  <c r="O372" i="11" s="1"/>
  <c r="D373" i="11"/>
  <c r="D374" i="11"/>
  <c r="D375" i="11"/>
  <c r="D376" i="11"/>
  <c r="D377" i="11"/>
  <c r="D378" i="11"/>
  <c r="D386" i="11"/>
  <c r="V386" i="11" s="1"/>
  <c r="D387" i="11"/>
  <c r="W387" i="11" s="1"/>
  <c r="D388" i="11"/>
  <c r="W388" i="11" s="1"/>
  <c r="D389" i="11"/>
  <c r="W389" i="11" s="1"/>
  <c r="D390" i="11"/>
  <c r="D391" i="11"/>
  <c r="D392" i="11"/>
  <c r="D393" i="11"/>
  <c r="D394" i="11"/>
  <c r="W394" i="11" s="1"/>
  <c r="D395" i="11"/>
  <c r="V395" i="11" s="1"/>
  <c r="D396" i="11"/>
  <c r="V396" i="11" s="1"/>
  <c r="D397" i="11"/>
  <c r="D398" i="11"/>
  <c r="D400" i="11"/>
  <c r="U400" i="11" s="1"/>
  <c r="D401" i="11"/>
  <c r="V401" i="11" s="1"/>
  <c r="D402" i="11"/>
  <c r="V402" i="11" s="1"/>
  <c r="D404" i="11"/>
  <c r="D405" i="11"/>
  <c r="D406" i="11"/>
  <c r="D407" i="11"/>
  <c r="Q407" i="11" s="1"/>
  <c r="D408" i="11"/>
  <c r="Q408" i="11" s="1"/>
  <c r="D409" i="11"/>
  <c r="G409" i="11" s="1"/>
  <c r="D411" i="11"/>
  <c r="D412" i="11"/>
  <c r="G412" i="11" s="1"/>
  <c r="D17" i="11"/>
  <c r="D18" i="11"/>
  <c r="G18" i="11" s="1"/>
  <c r="D19" i="11"/>
  <c r="D20" i="11"/>
  <c r="W20" i="11" s="1"/>
  <c r="D21" i="11"/>
  <c r="D22" i="11"/>
  <c r="D7" i="11"/>
  <c r="D8" i="11"/>
  <c r="W8" i="11" s="1"/>
  <c r="D9" i="11"/>
  <c r="D10" i="11"/>
  <c r="W10" i="11" s="1"/>
  <c r="D11" i="11"/>
  <c r="D12" i="11"/>
  <c r="D13" i="11"/>
  <c r="D14" i="11"/>
  <c r="D15" i="11"/>
  <c r="D16" i="11"/>
  <c r="V16" i="11" s="1"/>
  <c r="D6" i="11"/>
  <c r="V6" i="11" s="1"/>
  <c r="D5" i="11"/>
  <c r="I322" i="11" l="1"/>
  <c r="Z322" i="11"/>
  <c r="I314" i="11"/>
  <c r="Z314" i="11"/>
  <c r="O122" i="11"/>
  <c r="Z122" i="11"/>
  <c r="Q106" i="11"/>
  <c r="Z106" i="11"/>
  <c r="I316" i="11"/>
  <c r="Z316" i="11"/>
  <c r="I315" i="11"/>
  <c r="Z315" i="11"/>
  <c r="O121" i="11"/>
  <c r="Z121" i="11"/>
  <c r="Q97" i="11"/>
  <c r="Z97" i="11"/>
  <c r="I307" i="11"/>
  <c r="Z307" i="11"/>
  <c r="R291" i="11"/>
  <c r="Z291" i="11"/>
  <c r="K289" i="11"/>
  <c r="C443" i="11" s="1"/>
  <c r="Z289" i="11"/>
  <c r="U320" i="11"/>
  <c r="Y320" i="11"/>
  <c r="T192" i="11"/>
  <c r="Z192" i="11"/>
  <c r="O104" i="11"/>
  <c r="Z104" i="11"/>
  <c r="Q79" i="11"/>
  <c r="X79" i="11"/>
  <c r="I308" i="11"/>
  <c r="Z308" i="11"/>
  <c r="O119" i="11"/>
  <c r="Z119" i="11"/>
  <c r="O95" i="11"/>
  <c r="Z95" i="11"/>
  <c r="U62" i="11"/>
  <c r="Z62" i="11"/>
  <c r="T185" i="11"/>
  <c r="Y185" i="11"/>
  <c r="O326" i="11"/>
  <c r="Z326" i="11"/>
  <c r="O102" i="11"/>
  <c r="Z102" i="11"/>
  <c r="O93" i="11"/>
  <c r="Z93" i="11"/>
  <c r="O77" i="11"/>
  <c r="X77" i="11"/>
  <c r="O69" i="11"/>
  <c r="Z69" i="11"/>
  <c r="I357" i="11"/>
  <c r="Z357" i="11"/>
  <c r="Q123" i="11"/>
  <c r="Z123" i="11"/>
  <c r="I353" i="11"/>
  <c r="Z353" i="11"/>
  <c r="Q12" i="11"/>
  <c r="Y12" i="11"/>
  <c r="T165" i="11"/>
  <c r="Z165" i="11"/>
  <c r="R109" i="11"/>
  <c r="Z109" i="11"/>
  <c r="T164" i="11"/>
  <c r="C452" i="11" s="1"/>
  <c r="Z164" i="11"/>
  <c r="R100" i="11"/>
  <c r="Z100" i="11"/>
  <c r="O75" i="11"/>
  <c r="X75" i="11"/>
  <c r="O59" i="11"/>
  <c r="Z59" i="11"/>
  <c r="O67" i="11"/>
  <c r="Z67" i="11"/>
  <c r="J296" i="11"/>
  <c r="C442" i="11" s="1"/>
  <c r="C13" i="19" s="1"/>
  <c r="D10" i="18" s="1"/>
  <c r="V225" i="11"/>
  <c r="F225" i="11"/>
  <c r="V177" i="11"/>
  <c r="G177" i="11"/>
  <c r="V336" i="11"/>
  <c r="F336" i="11"/>
  <c r="V192" i="11"/>
  <c r="C19" i="19"/>
  <c r="D16" i="18" s="1"/>
  <c r="W326" i="11"/>
  <c r="F326" i="11"/>
  <c r="V17" i="11"/>
  <c r="G17" i="11"/>
  <c r="V346" i="11"/>
  <c r="F346" i="11"/>
  <c r="V330" i="11"/>
  <c r="G330" i="11"/>
  <c r="V322" i="11"/>
  <c r="F322" i="11"/>
  <c r="V314" i="11"/>
  <c r="F314" i="11"/>
  <c r="V306" i="11"/>
  <c r="F306" i="11"/>
  <c r="V234" i="11"/>
  <c r="G234" i="11"/>
  <c r="V226" i="11"/>
  <c r="F226" i="11"/>
  <c r="V218" i="11"/>
  <c r="F218" i="11"/>
  <c r="V178" i="11"/>
  <c r="G178" i="11"/>
  <c r="V162" i="11"/>
  <c r="V122" i="11"/>
  <c r="F122" i="11"/>
  <c r="V114" i="11"/>
  <c r="G114" i="11"/>
  <c r="V106" i="11"/>
  <c r="G106" i="11"/>
  <c r="V98" i="11"/>
  <c r="G98" i="11"/>
  <c r="V89" i="11"/>
  <c r="G89" i="11"/>
  <c r="V81" i="11"/>
  <c r="G81" i="11"/>
  <c r="V73" i="11"/>
  <c r="G73" i="11"/>
  <c r="V57" i="11"/>
  <c r="F57" i="11"/>
  <c r="V49" i="11"/>
  <c r="G49" i="11"/>
  <c r="F41" i="11"/>
  <c r="V329" i="11"/>
  <c r="C22" i="19"/>
  <c r="D19" i="18" s="1"/>
  <c r="G329" i="11"/>
  <c r="V153" i="11"/>
  <c r="G153" i="11"/>
  <c r="V145" i="11"/>
  <c r="W137" i="11"/>
  <c r="V121" i="11"/>
  <c r="F121" i="11"/>
  <c r="V113" i="11"/>
  <c r="G113" i="11"/>
  <c r="V105" i="11"/>
  <c r="F105" i="11"/>
  <c r="V97" i="11"/>
  <c r="F97" i="11"/>
  <c r="V88" i="11"/>
  <c r="F88" i="11"/>
  <c r="V80" i="11"/>
  <c r="F80" i="11"/>
  <c r="V72" i="11"/>
  <c r="G72" i="11"/>
  <c r="V56" i="11"/>
  <c r="G56" i="11"/>
  <c r="W24" i="11"/>
  <c r="V381" i="11"/>
  <c r="G381" i="11"/>
  <c r="V362" i="11"/>
  <c r="G362" i="11"/>
  <c r="V313" i="11"/>
  <c r="F313" i="11"/>
  <c r="V232" i="11"/>
  <c r="G232" i="11"/>
  <c r="V168" i="11"/>
  <c r="V120" i="11"/>
  <c r="F120" i="11"/>
  <c r="V112" i="11"/>
  <c r="G112" i="11"/>
  <c r="V104" i="11"/>
  <c r="F104" i="11"/>
  <c r="V96" i="11"/>
  <c r="F96" i="11"/>
  <c r="V87" i="11"/>
  <c r="F87" i="11"/>
  <c r="V79" i="11"/>
  <c r="G79" i="11"/>
  <c r="V71" i="11"/>
  <c r="F71" i="11"/>
  <c r="W47" i="11"/>
  <c r="F47" i="11"/>
  <c r="W23" i="11"/>
  <c r="V380" i="11"/>
  <c r="G380" i="11"/>
  <c r="V14" i="11"/>
  <c r="G14" i="11"/>
  <c r="V22" i="11"/>
  <c r="G22" i="11"/>
  <c r="F400" i="11"/>
  <c r="V391" i="11"/>
  <c r="G391" i="11"/>
  <c r="V376" i="11"/>
  <c r="G376" i="11"/>
  <c r="G351" i="11"/>
  <c r="V351" i="11"/>
  <c r="V343" i="11"/>
  <c r="F343" i="11"/>
  <c r="V327" i="11"/>
  <c r="G319" i="11"/>
  <c r="V319" i="11"/>
  <c r="F287" i="11"/>
  <c r="V287" i="11"/>
  <c r="W279" i="11"/>
  <c r="V215" i="11"/>
  <c r="G215" i="11"/>
  <c r="W207" i="11"/>
  <c r="G207" i="11"/>
  <c r="V191" i="11"/>
  <c r="G183" i="11"/>
  <c r="V183" i="11"/>
  <c r="V175" i="11"/>
  <c r="G175" i="11"/>
  <c r="V167" i="11"/>
  <c r="F119" i="11"/>
  <c r="V119" i="11"/>
  <c r="G111" i="11"/>
  <c r="V111" i="11"/>
  <c r="V103" i="11"/>
  <c r="G103" i="11"/>
  <c r="F95" i="11"/>
  <c r="V95" i="11"/>
  <c r="V86" i="11"/>
  <c r="F86" i="11"/>
  <c r="V78" i="11"/>
  <c r="F78" i="11"/>
  <c r="V70" i="11"/>
  <c r="F70" i="11"/>
  <c r="V62" i="11"/>
  <c r="F62" i="11"/>
  <c r="V54" i="11"/>
  <c r="G54" i="11"/>
  <c r="V46" i="11"/>
  <c r="V30" i="11"/>
  <c r="F30" i="11"/>
  <c r="V410" i="11"/>
  <c r="G410" i="11"/>
  <c r="V379" i="11"/>
  <c r="F379" i="11"/>
  <c r="V357" i="11"/>
  <c r="F357" i="11"/>
  <c r="V399" i="11"/>
  <c r="G399" i="11"/>
  <c r="W370" i="11"/>
  <c r="V289" i="11"/>
  <c r="C17" i="19"/>
  <c r="D14" i="18" s="1"/>
  <c r="F289" i="11"/>
  <c r="W201" i="11"/>
  <c r="G201" i="11"/>
  <c r="V288" i="11"/>
  <c r="G288" i="11"/>
  <c r="V21" i="11"/>
  <c r="G21" i="11"/>
  <c r="W318" i="11"/>
  <c r="G318" i="11"/>
  <c r="V294" i="11"/>
  <c r="F294" i="11"/>
  <c r="W214" i="11"/>
  <c r="G214" i="11"/>
  <c r="V374" i="11"/>
  <c r="F374" i="11"/>
  <c r="V325" i="11"/>
  <c r="F325" i="11"/>
  <c r="V309" i="11"/>
  <c r="F309" i="11"/>
  <c r="V285" i="11"/>
  <c r="F285" i="11"/>
  <c r="V229" i="11"/>
  <c r="F229" i="11"/>
  <c r="V221" i="11"/>
  <c r="F221" i="11"/>
  <c r="W213" i="11"/>
  <c r="G213" i="11"/>
  <c r="W197" i="11"/>
  <c r="G197" i="11"/>
  <c r="V181" i="11"/>
  <c r="G181" i="11"/>
  <c r="V165" i="11"/>
  <c r="V125" i="11"/>
  <c r="F125" i="11"/>
  <c r="V117" i="11"/>
  <c r="G117" i="11"/>
  <c r="V109" i="11"/>
  <c r="F109" i="11"/>
  <c r="V101" i="11"/>
  <c r="G101" i="11"/>
  <c r="V92" i="11"/>
  <c r="G92" i="11"/>
  <c r="V84" i="11"/>
  <c r="G84" i="11"/>
  <c r="V76" i="11"/>
  <c r="F76" i="11"/>
  <c r="V68" i="11"/>
  <c r="G68" i="11"/>
  <c r="V36" i="11"/>
  <c r="G36" i="11"/>
  <c r="V353" i="11"/>
  <c r="F353" i="11"/>
  <c r="V305" i="11"/>
  <c r="F305" i="11"/>
  <c r="V169" i="11"/>
  <c r="V15" i="11"/>
  <c r="G15" i="11"/>
  <c r="F7" i="11"/>
  <c r="V7" i="11"/>
  <c r="V377" i="11"/>
  <c r="G377" i="11"/>
  <c r="V328" i="11"/>
  <c r="G328" i="11"/>
  <c r="V398" i="11"/>
  <c r="G398" i="11"/>
  <c r="V359" i="11"/>
  <c r="G359" i="11"/>
  <c r="W278" i="11"/>
  <c r="V182" i="11"/>
  <c r="G182" i="11"/>
  <c r="V118" i="11"/>
  <c r="G118" i="11"/>
  <c r="V110" i="11"/>
  <c r="G110" i="11"/>
  <c r="V102" i="11"/>
  <c r="F102" i="11"/>
  <c r="V93" i="11"/>
  <c r="G93" i="11"/>
  <c r="V85" i="11"/>
  <c r="F85" i="11"/>
  <c r="V69" i="11"/>
  <c r="F69" i="11"/>
  <c r="V12" i="11"/>
  <c r="F12" i="11"/>
  <c r="V397" i="11"/>
  <c r="F397" i="11"/>
  <c r="V373" i="11"/>
  <c r="G373" i="11"/>
  <c r="W348" i="11"/>
  <c r="F348" i="11"/>
  <c r="V340" i="11"/>
  <c r="G340" i="11"/>
  <c r="V332" i="11"/>
  <c r="F332" i="11"/>
  <c r="W324" i="11"/>
  <c r="G324" i="11"/>
  <c r="V316" i="11"/>
  <c r="F316" i="11"/>
  <c r="V308" i="11"/>
  <c r="F308" i="11"/>
  <c r="V220" i="11"/>
  <c r="F220" i="11"/>
  <c r="W212" i="11"/>
  <c r="G212" i="11"/>
  <c r="V172" i="11"/>
  <c r="V164" i="11"/>
  <c r="V124" i="11"/>
  <c r="G124" i="11"/>
  <c r="V116" i="11"/>
  <c r="G116" i="11"/>
  <c r="V108" i="11"/>
  <c r="F108" i="11"/>
  <c r="V100" i="11"/>
  <c r="F100" i="11"/>
  <c r="V91" i="11"/>
  <c r="G91" i="11"/>
  <c r="V83" i="11"/>
  <c r="V75" i="11"/>
  <c r="F75" i="11"/>
  <c r="V67" i="11"/>
  <c r="F67" i="11"/>
  <c r="G59" i="11"/>
  <c r="V51" i="11"/>
  <c r="F51" i="11"/>
  <c r="W249" i="11"/>
  <c r="V233" i="11"/>
  <c r="F233" i="11"/>
  <c r="V185" i="11"/>
  <c r="V411" i="11"/>
  <c r="F411" i="11"/>
  <c r="V176" i="11"/>
  <c r="G176" i="11"/>
  <c r="V408" i="11"/>
  <c r="F375" i="11"/>
  <c r="V375" i="11"/>
  <c r="W367" i="11"/>
  <c r="V342" i="11"/>
  <c r="F342" i="11"/>
  <c r="V286" i="11"/>
  <c r="G286" i="11"/>
  <c r="W142" i="11"/>
  <c r="F142" i="11"/>
  <c r="V77" i="11"/>
  <c r="F77" i="11"/>
  <c r="V372" i="11"/>
  <c r="F372" i="11"/>
  <c r="V355" i="11"/>
  <c r="F355" i="11"/>
  <c r="V331" i="11"/>
  <c r="F331" i="11"/>
  <c r="V323" i="11"/>
  <c r="G323" i="11"/>
  <c r="V315" i="11"/>
  <c r="F315" i="11"/>
  <c r="V307" i="11"/>
  <c r="F307" i="11"/>
  <c r="V291" i="11"/>
  <c r="F291" i="11"/>
  <c r="W203" i="11"/>
  <c r="G203" i="11"/>
  <c r="V195" i="11"/>
  <c r="G195" i="11"/>
  <c r="V179" i="11"/>
  <c r="G179" i="11"/>
  <c r="V163" i="11"/>
  <c r="V123" i="11"/>
  <c r="G123" i="11"/>
  <c r="V115" i="11"/>
  <c r="G115" i="11"/>
  <c r="V107" i="11"/>
  <c r="G107" i="11"/>
  <c r="V99" i="11"/>
  <c r="F99" i="11"/>
  <c r="V90" i="11"/>
  <c r="G90" i="11"/>
  <c r="V82" i="11"/>
  <c r="F82" i="11"/>
  <c r="V74" i="11"/>
  <c r="G74" i="11"/>
  <c r="V66" i="11"/>
  <c r="G66" i="11"/>
  <c r="V58" i="11"/>
  <c r="V50" i="11"/>
  <c r="G50" i="11"/>
  <c r="F42" i="11"/>
  <c r="W26" i="11"/>
  <c r="I5" i="11"/>
  <c r="V5" i="11"/>
  <c r="C453" i="11" l="1"/>
  <c r="C24" i="19" s="1"/>
  <c r="D21" i="18" s="1"/>
  <c r="C455" i="11"/>
  <c r="C26" i="19" s="1"/>
  <c r="D23" i="18" s="1"/>
  <c r="C456" i="11"/>
  <c r="C27" i="19" s="1"/>
  <c r="D24" i="18" s="1"/>
  <c r="C447" i="11"/>
  <c r="C18" i="19" s="1"/>
  <c r="D15" i="18" s="1"/>
  <c r="C450" i="11"/>
  <c r="C21" i="19" s="1"/>
  <c r="D18" i="18" s="1"/>
  <c r="C458" i="11"/>
  <c r="C29" i="19" s="1"/>
  <c r="D26" i="18" s="1"/>
  <c r="C457" i="11"/>
  <c r="C28" i="19" s="1"/>
  <c r="D25" i="18" s="1"/>
  <c r="C449" i="11"/>
  <c r="C20" i="19" s="1"/>
  <c r="D17" i="18" s="1"/>
  <c r="C439" i="11"/>
  <c r="C10" i="19" s="1"/>
  <c r="D7" i="18" s="1"/>
  <c r="C441" i="11"/>
  <c r="C12" i="19" s="1"/>
  <c r="D9" i="18" s="1"/>
  <c r="C438" i="11"/>
  <c r="C9" i="19" s="1"/>
  <c r="D6" i="18" s="1"/>
  <c r="C454" i="11"/>
  <c r="C25" i="19" s="1"/>
  <c r="D22" i="18" s="1"/>
  <c r="C14" i="19"/>
  <c r="D11" i="18" s="1"/>
  <c r="C23" i="19"/>
  <c r="D20" i="18" s="1"/>
  <c r="C15" i="19"/>
  <c r="D12" i="18" s="1"/>
  <c r="I9" i="18" l="1"/>
  <c r="I19" i="18"/>
  <c r="I21" i="18"/>
  <c r="I11" i="18"/>
  <c r="I8" i="18"/>
  <c r="I18" i="18"/>
  <c r="I6" i="18"/>
  <c r="I16" i="18"/>
  <c r="I7" i="18"/>
  <c r="I17" i="18"/>
  <c r="I20" i="18"/>
  <c r="I10" i="18"/>
  <c r="K12" i="19"/>
  <c r="K9" i="19"/>
  <c r="H9" i="19"/>
  <c r="H29" i="19"/>
  <c r="K29" i="19"/>
  <c r="H27" i="19"/>
  <c r="K27" i="19"/>
  <c r="H28" i="19"/>
  <c r="K28" i="19"/>
  <c r="H25" i="19"/>
  <c r="K25" i="19"/>
  <c r="H12" i="19"/>
  <c r="G31" i="19" l="1"/>
</calcChain>
</file>

<file path=xl/sharedStrings.xml><?xml version="1.0" encoding="utf-8"?>
<sst xmlns="http://schemas.openxmlformats.org/spreadsheetml/2006/main" count="4699" uniqueCount="1621">
  <si>
    <t>Störfallrelevanz</t>
  </si>
  <si>
    <t>E1</t>
  </si>
  <si>
    <t>E2</t>
  </si>
  <si>
    <t>H1</t>
  </si>
  <si>
    <t>H2</t>
  </si>
  <si>
    <t>H3</t>
  </si>
  <si>
    <t>P1a</t>
  </si>
  <si>
    <t>P1b</t>
  </si>
  <si>
    <t>P2</t>
  </si>
  <si>
    <t>P3a</t>
  </si>
  <si>
    <t>P3b</t>
  </si>
  <si>
    <t>P4</t>
  </si>
  <si>
    <t>P5a</t>
  </si>
  <si>
    <t>P5b</t>
  </si>
  <si>
    <t>P5c</t>
  </si>
  <si>
    <t>P6a</t>
  </si>
  <si>
    <t>P6b</t>
  </si>
  <si>
    <t>P7</t>
  </si>
  <si>
    <t>P8</t>
  </si>
  <si>
    <t>O1</t>
  </si>
  <si>
    <t>O2</t>
  </si>
  <si>
    <t>O3</t>
  </si>
  <si>
    <t>01 03 04*</t>
  </si>
  <si>
    <t>01 03 05*</t>
  </si>
  <si>
    <t>01 03 07*</t>
  </si>
  <si>
    <t>01 03 10*</t>
  </si>
  <si>
    <t>01 04 07*</t>
  </si>
  <si>
    <t>01 05 05*</t>
  </si>
  <si>
    <t>01 05 06*</t>
  </si>
  <si>
    <t>02 01 08*</t>
  </si>
  <si>
    <t>03 01 04*</t>
  </si>
  <si>
    <t>03 02 01*</t>
  </si>
  <si>
    <t>03 02 02*</t>
  </si>
  <si>
    <t>03 02 03*</t>
  </si>
  <si>
    <t>03 02 04*</t>
  </si>
  <si>
    <t>03 02 05*</t>
  </si>
  <si>
    <t>04 01 03*</t>
  </si>
  <si>
    <t>04 02 14*</t>
  </si>
  <si>
    <t>04 02 16*</t>
  </si>
  <si>
    <t>04 02 19*</t>
  </si>
  <si>
    <t>05 01 02*</t>
  </si>
  <si>
    <t>05 01 03*</t>
  </si>
  <si>
    <t>05 01 04*</t>
  </si>
  <si>
    <t>05 01 05*</t>
  </si>
  <si>
    <t>05 01 06*</t>
  </si>
  <si>
    <t>05 01 07*</t>
  </si>
  <si>
    <t>05 01 08*</t>
  </si>
  <si>
    <t>05 01 09*</t>
  </si>
  <si>
    <t>05 01 11*</t>
  </si>
  <si>
    <t>05 01 12*</t>
  </si>
  <si>
    <t>05 01 15*</t>
  </si>
  <si>
    <t>05 06 01*</t>
  </si>
  <si>
    <t>05 06 03*</t>
  </si>
  <si>
    <t>05 07 01*</t>
  </si>
  <si>
    <t>06 01 01*</t>
  </si>
  <si>
    <t>06 01 02*</t>
  </si>
  <si>
    <t>06 01 03*</t>
  </si>
  <si>
    <t>06 01 04*</t>
  </si>
  <si>
    <t>06 01 05*</t>
  </si>
  <si>
    <t>06 01 06*</t>
  </si>
  <si>
    <t>06 02 01*</t>
  </si>
  <si>
    <t>06 02 03*</t>
  </si>
  <si>
    <t>06 02 04*</t>
  </si>
  <si>
    <t>06 02 05*</t>
  </si>
  <si>
    <t>06 03 11*</t>
  </si>
  <si>
    <t>06 03 13*</t>
  </si>
  <si>
    <t>06 03 15*</t>
  </si>
  <si>
    <t>06 04 03*</t>
  </si>
  <si>
    <t>06 04 04*</t>
  </si>
  <si>
    <t>06 04 05*</t>
  </si>
  <si>
    <t>06 05 02*</t>
  </si>
  <si>
    <t>06 06 02*</t>
  </si>
  <si>
    <t>06 07 01*</t>
  </si>
  <si>
    <t>06 07 02*</t>
  </si>
  <si>
    <t>06 07 03*</t>
  </si>
  <si>
    <t>06 07 04*</t>
  </si>
  <si>
    <t>06 08 02*</t>
  </si>
  <si>
    <t>06 09 03*</t>
  </si>
  <si>
    <t>06 10 02*</t>
  </si>
  <si>
    <t>06 13 01*</t>
  </si>
  <si>
    <t>06 13 02*</t>
  </si>
  <si>
    <t>06 13 04*</t>
  </si>
  <si>
    <t>06 13 05*</t>
  </si>
  <si>
    <t>07 01 01*</t>
  </si>
  <si>
    <t>07 01 03*</t>
  </si>
  <si>
    <t>07 01 04*</t>
  </si>
  <si>
    <t>07 01 07*</t>
  </si>
  <si>
    <t>07 01 08*</t>
  </si>
  <si>
    <t>07 01 09*</t>
  </si>
  <si>
    <t>07 01 10*</t>
  </si>
  <si>
    <t>07 01 11*</t>
  </si>
  <si>
    <t>07 02 01*</t>
  </si>
  <si>
    <t>07 02 03*</t>
  </si>
  <si>
    <t>07 02 04*</t>
  </si>
  <si>
    <t>07 02 07*</t>
  </si>
  <si>
    <t>07 02 08*</t>
  </si>
  <si>
    <t>07 02 09*</t>
  </si>
  <si>
    <t>07 02 10*</t>
  </si>
  <si>
    <t>07 02 11*</t>
  </si>
  <si>
    <t>07 02 14*</t>
  </si>
  <si>
    <t>07 02 16*</t>
  </si>
  <si>
    <t>07 03 01*</t>
  </si>
  <si>
    <t>07 03 03*</t>
  </si>
  <si>
    <t>07 03 04*</t>
  </si>
  <si>
    <t>07 03 07*</t>
  </si>
  <si>
    <t>07 03 08*</t>
  </si>
  <si>
    <t>07 03 09*</t>
  </si>
  <si>
    <t>07 03 10*</t>
  </si>
  <si>
    <t>07 03 11*</t>
  </si>
  <si>
    <t>07 04 01*</t>
  </si>
  <si>
    <t>07 04 03*</t>
  </si>
  <si>
    <t>07 04 04*</t>
  </si>
  <si>
    <t>07 04 07*</t>
  </si>
  <si>
    <t>07 04 08*</t>
  </si>
  <si>
    <t>07 04 09*</t>
  </si>
  <si>
    <t>07 04 10*</t>
  </si>
  <si>
    <t>07 04 11*</t>
  </si>
  <si>
    <t>07 04 13*</t>
  </si>
  <si>
    <t>07 05 01*</t>
  </si>
  <si>
    <t>07 05 03*</t>
  </si>
  <si>
    <t>07 05 04*</t>
  </si>
  <si>
    <t>07 05 07*</t>
  </si>
  <si>
    <t>07 05 08*</t>
  </si>
  <si>
    <t>07 05 09*</t>
  </si>
  <si>
    <t>07 05 10*</t>
  </si>
  <si>
    <t>07 05 11*</t>
  </si>
  <si>
    <t>07 05 13*</t>
  </si>
  <si>
    <t>07 06 01*</t>
  </si>
  <si>
    <t>07 06 03*</t>
  </si>
  <si>
    <t>07 06 04*</t>
  </si>
  <si>
    <t>07 06 07*</t>
  </si>
  <si>
    <t>07 06 08*</t>
  </si>
  <si>
    <t>07 06 09*</t>
  </si>
  <si>
    <t>07 06 10*</t>
  </si>
  <si>
    <t>07 06 11*</t>
  </si>
  <si>
    <t>07 07 01*</t>
  </si>
  <si>
    <t>07 07 03*</t>
  </si>
  <si>
    <t>07 07 04*</t>
  </si>
  <si>
    <t>07 07 07*</t>
  </si>
  <si>
    <t>07 07 08*</t>
  </si>
  <si>
    <t>07 07 09*</t>
  </si>
  <si>
    <t>07 07 10*</t>
  </si>
  <si>
    <t>07 07 11*</t>
  </si>
  <si>
    <t>08 01 11*</t>
  </si>
  <si>
    <t>08 01 13*</t>
  </si>
  <si>
    <t>08 01 15*</t>
  </si>
  <si>
    <t>08 01 17*</t>
  </si>
  <si>
    <t>08 01 19*</t>
  </si>
  <si>
    <t>08 01 21*</t>
  </si>
  <si>
    <t>08 03 12*</t>
  </si>
  <si>
    <t>08 03 14*</t>
  </si>
  <si>
    <t>08 03 16*</t>
  </si>
  <si>
    <t>08 03 17*</t>
  </si>
  <si>
    <t>08 03 19*</t>
  </si>
  <si>
    <t>08 04 09*</t>
  </si>
  <si>
    <t>08 04 11*</t>
  </si>
  <si>
    <t>08 04 13*</t>
  </si>
  <si>
    <t>08 04 15*</t>
  </si>
  <si>
    <t>08 04 17*</t>
  </si>
  <si>
    <t>08 05 01*</t>
  </si>
  <si>
    <t>09 01 01*</t>
  </si>
  <si>
    <t>09 01 02*</t>
  </si>
  <si>
    <t>09 01 03*</t>
  </si>
  <si>
    <t>09 01 04*</t>
  </si>
  <si>
    <t>09 01 05*</t>
  </si>
  <si>
    <t>09 01 06*</t>
  </si>
  <si>
    <t>09 01 11*</t>
  </si>
  <si>
    <t>09 01 13*</t>
  </si>
  <si>
    <t>10 01 04*</t>
  </si>
  <si>
    <t>10 01 09*</t>
  </si>
  <si>
    <t>10 01 13*</t>
  </si>
  <si>
    <t>10 01 14*</t>
  </si>
  <si>
    <t>10 01 16*</t>
  </si>
  <si>
    <t>10 01 18*</t>
  </si>
  <si>
    <t>10 01 20*</t>
  </si>
  <si>
    <t>10 01 22*</t>
  </si>
  <si>
    <t>10 02 07*</t>
  </si>
  <si>
    <t>10 02 11*</t>
  </si>
  <si>
    <t>10 02 13*</t>
  </si>
  <si>
    <t>10 03 04*</t>
  </si>
  <si>
    <t>10 03 08*</t>
  </si>
  <si>
    <t>10 03 09*</t>
  </si>
  <si>
    <t>10 03 15*</t>
  </si>
  <si>
    <t>10 03 17*</t>
  </si>
  <si>
    <t>10 03 19*</t>
  </si>
  <si>
    <t>10 03 21*</t>
  </si>
  <si>
    <t>10 03 23*</t>
  </si>
  <si>
    <t>10 03 25*</t>
  </si>
  <si>
    <t>10 03 27*</t>
  </si>
  <si>
    <t>10 03 29*</t>
  </si>
  <si>
    <t>10 04 01*</t>
  </si>
  <si>
    <t>10 04 02*</t>
  </si>
  <si>
    <t>10 04 03*</t>
  </si>
  <si>
    <t>10 04 04*</t>
  </si>
  <si>
    <t>10 04 05*</t>
  </si>
  <si>
    <t>10 04 06*</t>
  </si>
  <si>
    <t>10 04 07*</t>
  </si>
  <si>
    <t>10 04 09*</t>
  </si>
  <si>
    <t>10 05 03*</t>
  </si>
  <si>
    <t>10 05 05*</t>
  </si>
  <si>
    <t>10 05 06*</t>
  </si>
  <si>
    <t>10 05 08*</t>
  </si>
  <si>
    <t>10 05 10*</t>
  </si>
  <si>
    <t>10 06 03*</t>
  </si>
  <si>
    <t>10 06 06*</t>
  </si>
  <si>
    <t>10 06 07*</t>
  </si>
  <si>
    <t>10 06 09*</t>
  </si>
  <si>
    <t>10 07 07*</t>
  </si>
  <si>
    <t>10 08 08*</t>
  </si>
  <si>
    <t>10 08 10*</t>
  </si>
  <si>
    <t>10 08 12*</t>
  </si>
  <si>
    <t>10 08 15*</t>
  </si>
  <si>
    <t>10 08 17*</t>
  </si>
  <si>
    <t>10 08 19*</t>
  </si>
  <si>
    <t>10 09 05*</t>
  </si>
  <si>
    <t>10 09 07*</t>
  </si>
  <si>
    <t>10 09 09*</t>
  </si>
  <si>
    <t>10 09 11*</t>
  </si>
  <si>
    <t>10 09 13*</t>
  </si>
  <si>
    <t>10 09 15*</t>
  </si>
  <si>
    <t>10 10 05*</t>
  </si>
  <si>
    <t>10 10 07*</t>
  </si>
  <si>
    <t>10 10 09*</t>
  </si>
  <si>
    <t>10 10 11*</t>
  </si>
  <si>
    <t>10 10 13*</t>
  </si>
  <si>
    <t>10 10 15*</t>
  </si>
  <si>
    <t>10 11 09*</t>
  </si>
  <si>
    <t>10 11 11*</t>
  </si>
  <si>
    <t>10 11 13*</t>
  </si>
  <si>
    <t>10 11 15*</t>
  </si>
  <si>
    <t>10 11 17*</t>
  </si>
  <si>
    <t>10 11 19*</t>
  </si>
  <si>
    <t>10 12 09*</t>
  </si>
  <si>
    <t>10 12 11*</t>
  </si>
  <si>
    <t>10 13 09*</t>
  </si>
  <si>
    <t>10 13 12*</t>
  </si>
  <si>
    <t>10 14 01*</t>
  </si>
  <si>
    <t>11 01 05*</t>
  </si>
  <si>
    <t>11 01 06*</t>
  </si>
  <si>
    <t>11 01 07*</t>
  </si>
  <si>
    <t>11 01 08*</t>
  </si>
  <si>
    <t>11 01 09*</t>
  </si>
  <si>
    <t>11 01 11*</t>
  </si>
  <si>
    <t>11 01 13*</t>
  </si>
  <si>
    <t>11 01 15*</t>
  </si>
  <si>
    <t>11 01 16*</t>
  </si>
  <si>
    <t>11 01 98*</t>
  </si>
  <si>
    <t>11 02 02*</t>
  </si>
  <si>
    <t>11 02 05*</t>
  </si>
  <si>
    <t>11 02 07*</t>
  </si>
  <si>
    <t>11 03 01*</t>
  </si>
  <si>
    <t>11 03 02*</t>
  </si>
  <si>
    <t>11 05 03*</t>
  </si>
  <si>
    <t>11 05 04*</t>
  </si>
  <si>
    <t>12 01 06*</t>
  </si>
  <si>
    <t>12 01 07*</t>
  </si>
  <si>
    <t>12 01 08*</t>
  </si>
  <si>
    <t>12 01 09*</t>
  </si>
  <si>
    <t>12 01 10*</t>
  </si>
  <si>
    <t>12 01 12*</t>
  </si>
  <si>
    <t>12 01 14*</t>
  </si>
  <si>
    <t>12 01 16*</t>
  </si>
  <si>
    <t>12 01 18*</t>
  </si>
  <si>
    <t>12 01 19*</t>
  </si>
  <si>
    <t>12 01 20*</t>
  </si>
  <si>
    <t>12 03 01*</t>
  </si>
  <si>
    <t>12 03 02*</t>
  </si>
  <si>
    <t>13 01 01*</t>
  </si>
  <si>
    <t>13 01 04*</t>
  </si>
  <si>
    <t>13 01 05*</t>
  </si>
  <si>
    <t>13 01 09*</t>
  </si>
  <si>
    <t>13 01 10*</t>
  </si>
  <si>
    <t>13 01 11*</t>
  </si>
  <si>
    <t>13 01 12*</t>
  </si>
  <si>
    <t>13 01 13*</t>
  </si>
  <si>
    <t>13 02 04*</t>
  </si>
  <si>
    <t>13 02 05*</t>
  </si>
  <si>
    <t>13 02 06*</t>
  </si>
  <si>
    <t>13 02 07*</t>
  </si>
  <si>
    <t>13 02 08*</t>
  </si>
  <si>
    <t>13 03 01*</t>
  </si>
  <si>
    <t>13 03 06*</t>
  </si>
  <si>
    <t>13 03 07*</t>
  </si>
  <si>
    <t>13 03 08*</t>
  </si>
  <si>
    <t>13 03 09*</t>
  </si>
  <si>
    <t>13 03 10*</t>
  </si>
  <si>
    <t>13 04 01*</t>
  </si>
  <si>
    <t>13 04 02*</t>
  </si>
  <si>
    <t>13 04 03*</t>
  </si>
  <si>
    <t>13 05 01*</t>
  </si>
  <si>
    <t>13 05 02*</t>
  </si>
  <si>
    <t>13 05 03*</t>
  </si>
  <si>
    <t>13 05 06*</t>
  </si>
  <si>
    <t>13 05 07*</t>
  </si>
  <si>
    <t>13 05 08*</t>
  </si>
  <si>
    <t>13 07 01*</t>
  </si>
  <si>
    <t>13 07 02*</t>
  </si>
  <si>
    <t>13 07 03*</t>
  </si>
  <si>
    <t>13 08 01*</t>
  </si>
  <si>
    <t>13 08 02*</t>
  </si>
  <si>
    <t>13 08 99*</t>
  </si>
  <si>
    <t>14 06 01*</t>
  </si>
  <si>
    <t>14 06 02*</t>
  </si>
  <si>
    <t>14 06 03*</t>
  </si>
  <si>
    <t>14 06 04*</t>
  </si>
  <si>
    <t>14 06 05*</t>
  </si>
  <si>
    <t>15 01 10*</t>
  </si>
  <si>
    <t>15 01 11*</t>
  </si>
  <si>
    <t>15 02 02*</t>
  </si>
  <si>
    <t>16 01 04*</t>
  </si>
  <si>
    <t>16 01 07*</t>
  </si>
  <si>
    <t>16 01 08*</t>
  </si>
  <si>
    <t>16 01 09*</t>
  </si>
  <si>
    <t>16 01 10*</t>
  </si>
  <si>
    <t>16 01 11*</t>
  </si>
  <si>
    <t>16 01 13*</t>
  </si>
  <si>
    <t>16 01 14*</t>
  </si>
  <si>
    <t>16 01 21*</t>
  </si>
  <si>
    <t>16 02 09*</t>
  </si>
  <si>
    <t>16 02 10*</t>
  </si>
  <si>
    <t>16 02 11*</t>
  </si>
  <si>
    <t>16 02 12*</t>
  </si>
  <si>
    <t>16 02 13*</t>
  </si>
  <si>
    <t>16 02 15*</t>
  </si>
  <si>
    <t>16 03 03*</t>
  </si>
  <si>
    <t>16 03 05*</t>
  </si>
  <si>
    <t>16 03 07*</t>
  </si>
  <si>
    <t>16 04 01*</t>
  </si>
  <si>
    <t>16 04 02*</t>
  </si>
  <si>
    <t>16 04 03*</t>
  </si>
  <si>
    <t>16 05 04*</t>
  </si>
  <si>
    <t>16 05 06*</t>
  </si>
  <si>
    <t>16 05 07*</t>
  </si>
  <si>
    <t>16 05 08*</t>
  </si>
  <si>
    <t>16 06 01*</t>
  </si>
  <si>
    <t>16 06 02*</t>
  </si>
  <si>
    <t>16 06 03*</t>
  </si>
  <si>
    <t>16 06 06*</t>
  </si>
  <si>
    <t>16 07 08*</t>
  </si>
  <si>
    <t>16 07 09*</t>
  </si>
  <si>
    <t>16 08 02*</t>
  </si>
  <si>
    <t>16 08 05*</t>
  </si>
  <si>
    <t>16 08 06*</t>
  </si>
  <si>
    <t>16 08 07*</t>
  </si>
  <si>
    <t>16 09 01*</t>
  </si>
  <si>
    <t>16 09 02*</t>
  </si>
  <si>
    <t>16 09 03*</t>
  </si>
  <si>
    <t>16 09 04*</t>
  </si>
  <si>
    <t>16 10 01*</t>
  </si>
  <si>
    <t>16 10 03*</t>
  </si>
  <si>
    <t>16 11 01*</t>
  </si>
  <si>
    <t>16 11 03*</t>
  </si>
  <si>
    <t>16 11 05*</t>
  </si>
  <si>
    <t>17 01 06*</t>
  </si>
  <si>
    <t>17 02 04*</t>
  </si>
  <si>
    <t>17 03 01*</t>
  </si>
  <si>
    <t>17 03 03*</t>
  </si>
  <si>
    <t>17 04 09*</t>
  </si>
  <si>
    <t>17 04 10*</t>
  </si>
  <si>
    <t>17 05 03*</t>
  </si>
  <si>
    <t>17 05 05*</t>
  </si>
  <si>
    <t>17 05 07*</t>
  </si>
  <si>
    <t>17 06 01*</t>
  </si>
  <si>
    <t>17 06 03*</t>
  </si>
  <si>
    <t>17 06 05*</t>
  </si>
  <si>
    <t>17 09 01*</t>
  </si>
  <si>
    <t>17 08 01*</t>
  </si>
  <si>
    <t>17 09 02*</t>
  </si>
  <si>
    <t>17 09 03*</t>
  </si>
  <si>
    <t>18 01 03*</t>
  </si>
  <si>
    <t>18 01 06*</t>
  </si>
  <si>
    <t>18 01 08*</t>
  </si>
  <si>
    <t>18 01 10*</t>
  </si>
  <si>
    <t>18 02 02*</t>
  </si>
  <si>
    <t>18 02 05*</t>
  </si>
  <si>
    <t>18 02 07*</t>
  </si>
  <si>
    <t>19 01 05*</t>
  </si>
  <si>
    <t>19 01 06*</t>
  </si>
  <si>
    <t>19 01 07*</t>
  </si>
  <si>
    <t>19 01 10*</t>
  </si>
  <si>
    <t>19 01 11*</t>
  </si>
  <si>
    <t>19 01 13*</t>
  </si>
  <si>
    <t>19 01 15*</t>
  </si>
  <si>
    <t>19 01 17*</t>
  </si>
  <si>
    <t>19 02 04*</t>
  </si>
  <si>
    <t>19 02 05*</t>
  </si>
  <si>
    <t>19 02 07*</t>
  </si>
  <si>
    <t>19 02 08*</t>
  </si>
  <si>
    <t>19 02 09*</t>
  </si>
  <si>
    <t>19 02 11*</t>
  </si>
  <si>
    <t>19 03 04*</t>
  </si>
  <si>
    <t>19 03 06*</t>
  </si>
  <si>
    <t>19 03 08*</t>
  </si>
  <si>
    <t>19 04 02*</t>
  </si>
  <si>
    <t>19 04 03*</t>
  </si>
  <si>
    <t>19 07 02*</t>
  </si>
  <si>
    <t>19 08 06*</t>
  </si>
  <si>
    <t>19 08 07*</t>
  </si>
  <si>
    <t>19 08 08*</t>
  </si>
  <si>
    <t>19 08 10*</t>
  </si>
  <si>
    <t>19 08 11*</t>
  </si>
  <si>
    <t>19 08 13*</t>
  </si>
  <si>
    <t>19 10 03*</t>
  </si>
  <si>
    <t>19 10 05*</t>
  </si>
  <si>
    <t>19 11 01*</t>
  </si>
  <si>
    <t>19 11 02*</t>
  </si>
  <si>
    <t>19 11 03*</t>
  </si>
  <si>
    <t>19 11 04*</t>
  </si>
  <si>
    <t>19 11 05*</t>
  </si>
  <si>
    <t>19 11 07*</t>
  </si>
  <si>
    <t>19 12 06*</t>
  </si>
  <si>
    <t xml:space="preserve">19 12 11* </t>
  </si>
  <si>
    <t>19 13 01*</t>
  </si>
  <si>
    <t>19 13 03*</t>
  </si>
  <si>
    <t>19 13 05*</t>
  </si>
  <si>
    <t>19 13 07*</t>
  </si>
  <si>
    <t>20 01 13*</t>
  </si>
  <si>
    <t>20 01 14*</t>
  </si>
  <si>
    <t>20 01 15*</t>
  </si>
  <si>
    <t>20 01 17*</t>
  </si>
  <si>
    <t>20 01 19*</t>
  </si>
  <si>
    <t>20 01 21*</t>
  </si>
  <si>
    <t>20 01 23*</t>
  </si>
  <si>
    <t>20 01 26*</t>
  </si>
  <si>
    <t>20 01 27*</t>
  </si>
  <si>
    <t>20 01 29*</t>
  </si>
  <si>
    <t>20 01 31*</t>
  </si>
  <si>
    <t>20 01 33*</t>
  </si>
  <si>
    <t>20 01 35*</t>
  </si>
  <si>
    <t>20 01 37*</t>
  </si>
  <si>
    <t>Einsatz im Betrieb?</t>
  </si>
  <si>
    <t>Abfallschlüssel</t>
  </si>
  <si>
    <t>Abfallbezeichnung</t>
  </si>
  <si>
    <t>Abfälle aus dem Abbau von metallhaltigen Bodenschätzen</t>
  </si>
  <si>
    <t>Abfälle aus dem Abbau von nichtmetallhaltigen Bodenschätzen</t>
  </si>
  <si>
    <t>Säure bildende Aufbereitungsrückstände aus der Verarbeitung von sulfidischem Erz</t>
  </si>
  <si>
    <t>andere Aufbereitungsrückstände, die gefährliche Stoffe enthalten</t>
  </si>
  <si>
    <t>andere, gefährliche Stoffe enthaltende Abfälle aus der physikalischen und chemischen Verarbeitung von metallhaltigen Bodenschätzen</t>
  </si>
  <si>
    <t>Abfälle a.n.g.</t>
  </si>
  <si>
    <t>gefährliche Stoffe enthaltende Abfälle aus der physikalischen und chemischen Weiterverarbeitung von nichtmetallhaltigen Bodenschätzen</t>
  </si>
  <si>
    <t>Abfälle von Kies- und Gesteinsbruch mit Ausnahme derjenigen die unter 01 04 07 fallen</t>
  </si>
  <si>
    <t>Abfälle von Sand und Ton</t>
  </si>
  <si>
    <t>staubende und pulvrige Abfälle mit Ausnahme derjenigen die unter 01 04 07 fallen</t>
  </si>
  <si>
    <t>Abfälle aus der Verarbeitung von Kali- und Steinsalz mit Ausnahme derjenigen die unter 01 04 07 fallen</t>
  </si>
  <si>
    <t>Schlämme und Abfälle aus Süßwasserbohrungen</t>
  </si>
  <si>
    <t>ölhaltige Bohrschlämme und -abfälle</t>
  </si>
  <si>
    <t>Abfälle aus tierischem Gewebe</t>
  </si>
  <si>
    <t>Abfälle aus pflanzlichem Gewebe</t>
  </si>
  <si>
    <t>Kunststoffabfälle (ohne Verpackungen)</t>
  </si>
  <si>
    <t>Abfälle aus der Forstwirtschaft</t>
  </si>
  <si>
    <t>Abfälle von Chemikalien für die Landwirtschaft, die gefährliche Stoffe enthalten</t>
  </si>
  <si>
    <t>Metallabfälle</t>
  </si>
  <si>
    <t>für Verzehr oder Verarbeitung ungeeignete Stoffe</t>
  </si>
  <si>
    <t>Schlämme aus der betriebseigenen Abwasserbehandlung</t>
  </si>
  <si>
    <t>Schlämme aus Wasch-, Reinigungs-, Schäl-, Zentrifugier- und Abtrennprozessen</t>
  </si>
  <si>
    <t>Abfälle von Konservierungsstoffen</t>
  </si>
  <si>
    <t>Abfälle aus der Extraktion mit Lösemitteln</t>
  </si>
  <si>
    <t>Rübenerde</t>
  </si>
  <si>
    <t>nicht spezifikationsgerechter Calciumcarbonatschlamm</t>
  </si>
  <si>
    <t>Abfälle aus der Wäsche, Reinigung und mechanischen Zerkleinerung des Rohmaterials</t>
  </si>
  <si>
    <t>Abfälle aus der Alkoholdestillation</t>
  </si>
  <si>
    <t>Abfälle aus der chemischen Behandlung</t>
  </si>
  <si>
    <t>Rinden- und Korkabfälle</t>
  </si>
  <si>
    <t>Sägemehl, Späne, Abschnitte, Holz, Spanplatten und Furniere, die gefährliche Stoffe enthalten</t>
  </si>
  <si>
    <t>Sägemehl, Späne, Abschnitte, Holz, Spanplatten und Furniere mit Ausnahme derjenigen die unter 03 01 04 fallen</t>
  </si>
  <si>
    <t>halogenfreie organische Holzschutzmittel</t>
  </si>
  <si>
    <t>chlororganische Holzschutzmittel</t>
  </si>
  <si>
    <t>metallorganische Holzschutzmittel</t>
  </si>
  <si>
    <t>anorganische Holzschutzmittel</t>
  </si>
  <si>
    <t>andere Holzschutzmittel, die gefährliche Stoffe enthalten</t>
  </si>
  <si>
    <t>Holzschutzmittel a.n.g.</t>
  </si>
  <si>
    <t>Rinden- und Holzabfälle</t>
  </si>
  <si>
    <t>Sulfitschlämme (aus der Rückgewinnung von Kochlaugen)</t>
  </si>
  <si>
    <t>De-inking-Schlämme aus dem Papierrecycling</t>
  </si>
  <si>
    <t>mechanisch abgetrennte Abfälle aus der Auflösung von Papier- und Pappabfällen</t>
  </si>
  <si>
    <t>Abfälle aus dem Sortieren von Papier und Pappe für das Recycling</t>
  </si>
  <si>
    <t>Kalkschlammabfälle</t>
  </si>
  <si>
    <t>Faserabfälle, Faser-, Füller- und Überzugsschlämme aus der mechanischen Abtrennung</t>
  </si>
  <si>
    <t>Schlämme aus der betriebseigenen Abwasserbehandlung mit Ausnahme derjenigen die unter 03 03 10 fallen</t>
  </si>
  <si>
    <t>geäschertes Leimleder</t>
  </si>
  <si>
    <t>Entfettungsabfälle, lösemittelhaltig, ohne flüssige Phase</t>
  </si>
  <si>
    <t>chromhaltige Gerbereibrühe</t>
  </si>
  <si>
    <t>chromfreie Gerbereibrühe</t>
  </si>
  <si>
    <t>chromhaltige Schlämme, insbesondere aus der betriebseigenen Abwasserbehandlung</t>
  </si>
  <si>
    <t>chromfreie Schlämme, insbesondere aus der betriebseigenen Abwasserbehandlung</t>
  </si>
  <si>
    <t>chromhaltige Abfälle aus gegerbtem Leder (Abschnitte, Schleifstaub, Falzspäne)</t>
  </si>
  <si>
    <t>Abfälle aus der Zurichtung und dem Finish</t>
  </si>
  <si>
    <t>Abfälle aus Verbundmaterialien (imprägnierte Textilien, Elastomer, Plastomer)</t>
  </si>
  <si>
    <t>organische Stoffe aus Naturstoffen (z.B. Fette, Wachse)</t>
  </si>
  <si>
    <t>Abfälle aus dem Finish, die organische Lösungsmittel enthalten</t>
  </si>
  <si>
    <t>Abfälle aus dem Finish mit Ausnahme derjenigen, die unter 04 02 14 fallen</t>
  </si>
  <si>
    <t>Farbstoffe und Pigmente, die gefährliche Stoffe enthalten</t>
  </si>
  <si>
    <t>Farbstoffe und Pigmente mit Ausnahme derjenigen, die unter 04 02 16 fallen</t>
  </si>
  <si>
    <t>Schlämme aus der betriebseigenen Abwasserbehandlung, die gefährliche Stoffe enthalten</t>
  </si>
  <si>
    <t>Schlämme aus der betriebseigenen Abwasserbehandlung mit Ausnahme derjenigen, die unter 04 02 19 fallen</t>
  </si>
  <si>
    <t>Abfälle aus unbehandelten Textilfasern</t>
  </si>
  <si>
    <t>Abfälle aus verarbeiteten Textilfasern</t>
  </si>
  <si>
    <t>Entsalzungsschlämme</t>
  </si>
  <si>
    <t>Bodenschlämme aus Tanks</t>
  </si>
  <si>
    <t>saure Alkylschlämme</t>
  </si>
  <si>
    <t>verschüttetes Öl</t>
  </si>
  <si>
    <t>ölhaltige Schlämme aus Betriebsvorgängen und Instandhaltung</t>
  </si>
  <si>
    <t>Säureteere</t>
  </si>
  <si>
    <t>andere Teere</t>
  </si>
  <si>
    <t>Schlämme aus der betriebseigenen Abwasserbehandlung mit Ausnahme derjenigen, die unter 05 01 09 fallen</t>
  </si>
  <si>
    <t>Abfälle aus der Brennstoffreinigung mit Basen</t>
  </si>
  <si>
    <t>säurehaltige Öle</t>
  </si>
  <si>
    <t>Schlämme aus der Kesselspeisewasseraufbereitung</t>
  </si>
  <si>
    <t>Abfälle aus Kühlkolonnen</t>
  </si>
  <si>
    <t>gebrauchte Filtertone</t>
  </si>
  <si>
    <t>schwefelhaltige Abfälle aus der Ölentschwefelung</t>
  </si>
  <si>
    <t>Bitumen</t>
  </si>
  <si>
    <t>quecksilberhaltige Abfälle</t>
  </si>
  <si>
    <t>schwefelhaltige Abfälle</t>
  </si>
  <si>
    <t>Schwefelsäure und schweflige Säure</t>
  </si>
  <si>
    <t>Salzsäure</t>
  </si>
  <si>
    <t>Flusssäure</t>
  </si>
  <si>
    <t>Phosphorsäure und phosphorige Säure</t>
  </si>
  <si>
    <t>Salpetersäure und salpetrige Säure</t>
  </si>
  <si>
    <t>andere Säuren</t>
  </si>
  <si>
    <t>Calciumhydroxid</t>
  </si>
  <si>
    <t>Ammoniumhydroxid</t>
  </si>
  <si>
    <t>Natrium- und Kaliumhydroxid</t>
  </si>
  <si>
    <t>andere Basen</t>
  </si>
  <si>
    <t>feste Salze und Lösungen, die Cyanid enthalten</t>
  </si>
  <si>
    <t>feste Salze und Lösungen, die Schwermetalle enthalten</t>
  </si>
  <si>
    <t>feste Salze und Lösungen mit Ausnahme derjenigen, die unter 06 03 11 und 06 03 13 fallen</t>
  </si>
  <si>
    <t>Metalloxide, die Schwermetalle enthalten</t>
  </si>
  <si>
    <t>Metalloxide mit Ausnahme derjenigen, die unter 06 03 15 fallen</t>
  </si>
  <si>
    <t>arsenhaltige Abfälle</t>
  </si>
  <si>
    <t>Schlämme aus der betriebseigenen Abwasserbehandlung mit Ausnahme derjenigen, die unter 06 05 02 fallen</t>
  </si>
  <si>
    <t>Abfälle, die gefährliche Sulfide enthalten</t>
  </si>
  <si>
    <t>sulfidhaltige Abfälle mit Ausnahme derjenigen, die unter 06 06 02 fallen</t>
  </si>
  <si>
    <t>asbesthaltige Abfälle aus der Elektrolyse</t>
  </si>
  <si>
    <t>Aktivkohle aus der Chlorherstellung</t>
  </si>
  <si>
    <t>quecksilberhaltige Bariumsulfatschlämme</t>
  </si>
  <si>
    <t>Lösungen und Säuren, z.B. Kontaktsäure</t>
  </si>
  <si>
    <t>phosphorhaltige Schlacke</t>
  </si>
  <si>
    <t>Reaktionsabfälle auf Calciumbasis mit Ausnahme derjenigen, die unter 06 09 03 fallen</t>
  </si>
  <si>
    <t>Abfälle, die gefährliche Stoffe enthalten</t>
  </si>
  <si>
    <t>Reaktionsabfälle auf Calciumbasis aus der Titandioxidherstellung</t>
  </si>
  <si>
    <t>anorganische Pflanzenschutzmittel, Holzschutzmittel und andere Biozide</t>
  </si>
  <si>
    <t>gebrauchte Aktivkohle (außer 06 07 02)</t>
  </si>
  <si>
    <t>Industrieruß</t>
  </si>
  <si>
    <t>Abfälle aus der Asbestverarbeitung</t>
  </si>
  <si>
    <t>Ofen- und Kaminruß</t>
  </si>
  <si>
    <t>wässrige Waschflüssigkeiten und Mutterlaugen</t>
  </si>
  <si>
    <t>halogenorganische Lösemittel, Waschflüssigkeiten und Mutterlaugen</t>
  </si>
  <si>
    <t>andere organische Lösemittel, Waschflüssigkeiten und Mutterlaugen</t>
  </si>
  <si>
    <t>halogenierte Reaktions- und Destillationsrückstände</t>
  </si>
  <si>
    <t>andere Reaktions- und Destillationsrückstände</t>
  </si>
  <si>
    <t>halogenierte Filterkuchen, gebrauchte Aufsaugmaterialien</t>
  </si>
  <si>
    <t>andere Filterkuchen, gebrauchte Aufsaugmaterialien</t>
  </si>
  <si>
    <t>Schlämme aus der betriebseigenen Abwasserbehandlung mit Ausnahme derjenigen, die unter 07 01 11 fallen</t>
  </si>
  <si>
    <t>Schlämme aus der betriebseigenen Abwasserbehandlung mit Ausnahme derjenigen, die unter 07 02 11 fallen</t>
  </si>
  <si>
    <t>Kunststoffabfälle</t>
  </si>
  <si>
    <t>Abfälle von Zusatzstoffen, die gefährliche Stoffe enthalten</t>
  </si>
  <si>
    <t>Abfälle von Zusatzstoffen mit Ausnahme derjenigen, die unter 07 02 14 fallen</t>
  </si>
  <si>
    <t>siliconhaltige Abfälle, andere als die in 07 02 16 genannten</t>
  </si>
  <si>
    <t>Schlämme aus der betriebseigenen Abwasserbehandlung mit Ausnahme derjenigen, die unter 07 03 11 fallen</t>
  </si>
  <si>
    <t>Schlämme aus der betriebseigenen Abwasserbehandlung mit Ausnahme derjenigen, die unter 07 04 11 fallen</t>
  </si>
  <si>
    <t>feste Abfälle, die gefährliche Stoffe enthalten</t>
  </si>
  <si>
    <t>Schlämme aus der betriebseigenen Abwasserbehandlung mit Ausnahme derjenigen, die unter 07 05 11 fallen</t>
  </si>
  <si>
    <t>feste Abfälle mit Ausnahme derjenigen, die unter 07 05 13 fallen</t>
  </si>
  <si>
    <t>Schlämme aus der betriebseigenen Abwasserbehandlung mit Ausnahme derjenigen, die unter 07 06 11 fallen</t>
  </si>
  <si>
    <t>Schlämme aus der betriebseigenen Abwasserbehandlung mit Ausnahme derjenigen, die unter 07 07 11 fallen</t>
  </si>
  <si>
    <t>Farb- und Lackabfälle, die organische Lösemittel oder andere gefährliche Stoffe enthalten</t>
  </si>
  <si>
    <t>Farb- und Lackabfälle mit Ausnahme derjenigen, die unter 08 01 11 fallen</t>
  </si>
  <si>
    <t>wässrige Schlämme, die Farben oder Lacke mit organischen Lösemitteln oder anderen gefährlichen Stoffen enthalten</t>
  </si>
  <si>
    <t>Abfälle aus der Farb- oder Lackentfernung mit Ausnahme derjenigen, die unter 08 01 17 fallen</t>
  </si>
  <si>
    <t>wässrige Suspensionen, die Farben oder Lacke mit organischen Lösemitteln oder anderen gefährlichen Stoffen enthalten</t>
  </si>
  <si>
    <t>wässrige Suspensionen, die Farben oder Lacke enthalten, mit Ausnahme derjenigen, die unter 08 01 19 fallen</t>
  </si>
  <si>
    <t>Farb- oder Lackentfernerabfälle</t>
  </si>
  <si>
    <t>Abfälle von Beschichtungspulver</t>
  </si>
  <si>
    <t>wässrige Schlämme, die keramische Werkstoffe enthalten</t>
  </si>
  <si>
    <t>wässrige Suspensionen, die keramische Werkstoffe enthalten</t>
  </si>
  <si>
    <t>wässrige Schlämme, die Druckfarben enthalten</t>
  </si>
  <si>
    <t>wässrige flüssige Abfälle, die Druckfarben enthalten</t>
  </si>
  <si>
    <t>Druckfarbenabfälle, die gefährliche Stoffe enthalten</t>
  </si>
  <si>
    <t>Druckfarbenabfälle mit Ausnahme derjenigen, die unter 08 03 12 fallen</t>
  </si>
  <si>
    <t>Druckfarbenschlämme, die gefährliche Stoffe enthalten</t>
  </si>
  <si>
    <t>Druckfarbenschlämme mit Ausnahme derjenigen, die unter 08 03 14 fallen</t>
  </si>
  <si>
    <t>Abfälle von Ätzlösungen</t>
  </si>
  <si>
    <t>Tonerabfälle, die gefährliche Stoffe enthalten</t>
  </si>
  <si>
    <t>Tonerabfälle mit Ausnahme derjenigen, die unter 08 03 17 fallen</t>
  </si>
  <si>
    <t>Dispersionsöl</t>
  </si>
  <si>
    <t>Klebstoff- und Dichtmassenabfälle, die organische Lösemittel oder andere gefährliche Stoffe enthalten</t>
  </si>
  <si>
    <t>Klebstoff- und Dichtmassenabfälle mit Ausnahme derjenigen, die unter 08 04 09 fallen</t>
  </si>
  <si>
    <t>klebstoff- und dichtmassenhaltige Schlämme, die organische Lösemittel oder andere gefährliche Stoffe enthalten</t>
  </si>
  <si>
    <t>klebstoff- und dichtmassenhaltige Schlämme mit Ausnahme derjenigen, die unter 08 04 11 fallen</t>
  </si>
  <si>
    <t>wässrige Schlämme, die Klebstoffe oder Dichtmassen enthalten, mit Ausnahme derjenigen, die unter 08 04 13 fallen</t>
  </si>
  <si>
    <t>wässrige flüssige Abfälle, die Klebstoffe oder Dichtmassen mit organischen Lösemitteln oder anderen gefährlichen Stoffen enthalten</t>
  </si>
  <si>
    <t>wässrige flüssige Abfälle, die Klebstoffe oder Dichtmassen enthalten, mit Ausnahme derjenigen, die unter 08 04 15 fallen</t>
  </si>
  <si>
    <t>Harzöle</t>
  </si>
  <si>
    <t>Isocyanatabfälle</t>
  </si>
  <si>
    <t>Entwickler und Aktivatorenlösungen auf Wasserbasis</t>
  </si>
  <si>
    <t>Offsetdruckplatten-Entwicklerlösungen auf Wasserbasis</t>
  </si>
  <si>
    <t>Entwicklerlösungen auf Lösemittelbasis</t>
  </si>
  <si>
    <t>Fixierbäder</t>
  </si>
  <si>
    <t>Bleichlösungen und Bleich-Fixier-Bäder</t>
  </si>
  <si>
    <t>silberhaltige Abfälle aus der betriebseigenen Behandlung fotografischer Abfälle</t>
  </si>
  <si>
    <t>Filme und fotografische Papiere, die Silber oder Silberverbindungen enthalten</t>
  </si>
  <si>
    <t>Filme und fotografische Papiere, die kein Silber und keine Silberverbindungen enthalten</t>
  </si>
  <si>
    <t>Einwegkameras ohne Batterien</t>
  </si>
  <si>
    <t>Einwegkameras mit Batterien, die unter 16 06 01,16 06 02 oder 16 06 03 fallen</t>
  </si>
  <si>
    <t>Einwegkameras mit Batterien mit Ausnahme derjenigen, die unter 09 01 11 fallen</t>
  </si>
  <si>
    <t>wässrige flüssige Abfälle aus der betriebseigenen Silberrückgewinnung mit Ausnahme derjenigen, die unter 09 01 06 fallen</t>
  </si>
  <si>
    <t>Rost- und Kesselasche, Schlacken und Kesselstaub mit Ausnahme von Kesselstaub, der unter 10 01 04 fällt</t>
  </si>
  <si>
    <t>Filterstäube aus Kohlefeuerung</t>
  </si>
  <si>
    <t>Filterstäube aus Torffeuerung und Feuerung mit (unbehandeltem) Holz</t>
  </si>
  <si>
    <t>Filterstäube und Kesselstaub aus Ölfeuerung</t>
  </si>
  <si>
    <t>Reaktionsabfälle auf Calciumbasis aus der Rauchgasentschwefelung in fester Form</t>
  </si>
  <si>
    <t>Reaktionsabfälle auf Calciumbasis aus der Rauchgasentschwefelung in Form von Schlämmen</t>
  </si>
  <si>
    <t>Schwefelsäure</t>
  </si>
  <si>
    <t>Filterstäube aus emulgierten, als Brennstoffe verwendeten Kohlenwasserstoffen</t>
  </si>
  <si>
    <t>Rost- und Kesselasche, Schlacken und Kesselstaub aus der Abfallmitverbrennung, die gefährliche Stoffe enthalten</t>
  </si>
  <si>
    <t>Filterstäube aus der Abfallmitverbrennung,die gefährliche Stoffe enthalten</t>
  </si>
  <si>
    <t>Filterstäube aus der Abfallmitverbrennung mit Ausnahme derjenigen, die unter 10 01 16 fallen</t>
  </si>
  <si>
    <t>Abfälle aus der Abgasbehandlung, die gefährliche Stoffe enthalten</t>
  </si>
  <si>
    <t>Abfälle aus der Abgasbehandlung mit Ausnahme derjenigen, die unter 10 01 05,10 01 07 und 10 01 18 fallen</t>
  </si>
  <si>
    <t>Schlämme aus der betriebseigenen Abwasserbehandlung mit Ausnahme derjenigen, die unter 10 01 20 fallen</t>
  </si>
  <si>
    <t>wässrige Schlämme aus der Kesselreinigung, die gefährliche Stoffe enthalten</t>
  </si>
  <si>
    <t>wässrige Schlämme aus der Kesselreinigung mit Ausnahme derjenigen, die unter 10 01 22 fallen</t>
  </si>
  <si>
    <t>Sande aus der Wirbelschichtfeuerung</t>
  </si>
  <si>
    <t>Abfälle aus der Lagerung und Vorbereitung von Brennstoffen für Kohlekraftwerke</t>
  </si>
  <si>
    <t>Abfälle aus der Kühlwasserbehandlung</t>
  </si>
  <si>
    <t>Abfälle aus der Verarbeitung von Schlacke</t>
  </si>
  <si>
    <t>unbearbeitete Schlacke</t>
  </si>
  <si>
    <t>feste Abfälle aus der Abgasbehandlung, die gefährliche Stoffe enthalten</t>
  </si>
  <si>
    <t>Walzzunder</t>
  </si>
  <si>
    <t>ölhaltige Abfälle aus der Kühlwasserbehandlung</t>
  </si>
  <si>
    <t>Abfälle aus der Kühlwasserbehandlung mit Ausnahme derjenigen, die unter 10 02 11 fallen</t>
  </si>
  <si>
    <t>Schlämme und Filterkuchen aus der Abgasbehandlung, die gefährliche Stoffe enthalten</t>
  </si>
  <si>
    <t>Schlämme und Filterkuchen aus der Abgasbehandlung mit Ausnahme derjenigen, die unter 10 02 13 fallen</t>
  </si>
  <si>
    <t>andere Schlämme und Filterkuchen</t>
  </si>
  <si>
    <t>Anodenschrott</t>
  </si>
  <si>
    <t>Schlacken aus der Erstschmelze</t>
  </si>
  <si>
    <t>Aluminiumoxidabfälle</t>
  </si>
  <si>
    <t>Salzschlacken aus der Zweitschmelze</t>
  </si>
  <si>
    <t>schwarze Krätzen aus der Zweitschmelze</t>
  </si>
  <si>
    <t>Abschaum mit Ausnahme desjenigen, der unter 10 03 15 fällt</t>
  </si>
  <si>
    <t>teerhaltige Abfälle aus der Anodenherstellung</t>
  </si>
  <si>
    <t>Filterstaub, der gefährliche Stoffe enthält</t>
  </si>
  <si>
    <t>Filterstaub mit Ausnahme von Filterstaub, der unter 10 03 19 fällt</t>
  </si>
  <si>
    <t>andere Teilchen und Staub (einschließlich Kugelmühlenstaub), die gefährliche Stoffe enthalten</t>
  </si>
  <si>
    <t>feste Abfälle aus der Abgasbehandlung mit Ausnahme derjenigen, die unter 10 03 23 fallen</t>
  </si>
  <si>
    <t>Schlämme und Filterkuchen aus der Abgasbehandlung mit Ausnahme derjenigen, die unter 10 03 25 fallen</t>
  </si>
  <si>
    <t>Abfälle aus der Kühlwasserbehandlung mit Ausnahme derjenigen, die unter 10 03 27 fallen</t>
  </si>
  <si>
    <t>gefährliche Stoffe enthaltende Abfälle aus der Behandlung von Salzschlacken und schwarzen Krätzen</t>
  </si>
  <si>
    <t>Abfälle aus der Behandlung von Salzschlacken und schwarzen Krätzen mit Ausnahme derjenigen, die unter 10 03 29 fallen</t>
  </si>
  <si>
    <t>Schlacken (Erst- und Zweitschmelze)</t>
  </si>
  <si>
    <t>Krätzen und Abschaum (Erst- und Zweitschmelze)</t>
  </si>
  <si>
    <t>Calciumarsenat</t>
  </si>
  <si>
    <t>Filterstaub</t>
  </si>
  <si>
    <t>andere Teilchen und Staub</t>
  </si>
  <si>
    <t>feste Abfälle aus der Abgasbehandlung</t>
  </si>
  <si>
    <t>Schlämme und Filterkuchen aus der Abgasbehandlung</t>
  </si>
  <si>
    <t>Abfälle aus der Kühlwasserbehandlung mit Ausnahme derjenigen, die unter 10 04 09 fallen</t>
  </si>
  <si>
    <t>Abfälle aus der Kühlwasserbehandlung mit Ausnahme derjenigen, die unter 10 05 08 fallen</t>
  </si>
  <si>
    <t>Krätzen und Abschaum mit Ausnahme derjenigen, die unter 10 05 10 fallen</t>
  </si>
  <si>
    <t>Abfälle aus der Kühlwasserbehandlung mit Ausnahme derjenigen, die unter 10 06 09 fallen</t>
  </si>
  <si>
    <t>Abfälle aus der Kühlwasserbehandlung mit Ausnahme derjenigen, die unter 10 07 07 fallen</t>
  </si>
  <si>
    <t>Teilchen und Staub</t>
  </si>
  <si>
    <t>Salzschlacken (Erst- und Zweitschmelze)</t>
  </si>
  <si>
    <t>andere Schlacken</t>
  </si>
  <si>
    <t>Krätzen und Abschaum mit Ausnahme derjenigen, die unter 10 08 10 fallen</t>
  </si>
  <si>
    <t>Filterstaub mit Ausnahme desjenigen, der unter 10 08 15 fällt</t>
  </si>
  <si>
    <t>Schlämme und Filterkuchen aus der Abgasbehandlung mit Ausnahme derjenigen, die unter 10 08 17 fallen</t>
  </si>
  <si>
    <t>Abfälle aus der Kühlwasserbehandlung mit Ausnahme derjenigen, die unter 10 08 19 fallen</t>
  </si>
  <si>
    <t>Ofenschlacke</t>
  </si>
  <si>
    <t>gefährliche Stoffe enthaltende Gießformen und -sande vor dem Gießen</t>
  </si>
  <si>
    <t>Gießformen und -sande vor dem Gießen mit Ausnahme derjenigen, die unter 10 09 05 fallen</t>
  </si>
  <si>
    <t>gefährliche Stoffe enthaltende Gießformen und -sande nach dem Gießen</t>
  </si>
  <si>
    <t>Gießformen und -sande nach dem Gießen mit Ausnahme derjenigen, die unter 10 09 07 fallen</t>
  </si>
  <si>
    <t>Filterstaub mit Ausnahme desjenigen, der unter 10 09 09 fällt</t>
  </si>
  <si>
    <t>andere Teilchen, die gefährliche Stoffe enthalten</t>
  </si>
  <si>
    <t>Abfälle von Bindemitteln, die gefährliche Stoffe enthalten</t>
  </si>
  <si>
    <t>Abfälle von Bindemitteln mit Ausnahme derjenigen, die unter 10 09 13 fallen</t>
  </si>
  <si>
    <t>Abfälle aus rissanzeigenden Substanzen, die gefährliche Stoffe enthalten</t>
  </si>
  <si>
    <t>Abfälle aus rissanzeigenden Substanzen mit Ausnahme derjenigen, die unter 10 09 15 fallen</t>
  </si>
  <si>
    <t>Gießformen und -sande vor dem Gießen mit Ausnahme derjenigen, die unter 10 10 05 fallen</t>
  </si>
  <si>
    <t>Gießformen und -sande nach dem Gießen mit Ausnahme derjenigen, die unter 10 10 07 fallen</t>
  </si>
  <si>
    <t>Filterstaub mit Ausnahme desjenigen, der unter 10 10 09 fällt</t>
  </si>
  <si>
    <t>Abfälle von Bindemitteln mit Ausnahme derjenigen, die unter 10 10 13 fallen</t>
  </si>
  <si>
    <t>Abfälle aus rissanzeigenden Substanzen mit Ausnahme derjenigen, die unter 10 10 15 fallen</t>
  </si>
  <si>
    <t>Glasfaserabfall</t>
  </si>
  <si>
    <t>Gemengeabfall mit gefährlichen Stoffen vor dem Schmelzen</t>
  </si>
  <si>
    <t>Glasabfall mit Ausnahme desjenigen, der unter 10 11 11 fällt</t>
  </si>
  <si>
    <t>Glaspolier- und Glasschleifschlämme, die gefährliche Stoffe enthalten</t>
  </si>
  <si>
    <t>Glaspolier- und Glasschleifschlämme mit Ausnahme derjenigen, die unter 10 11 13 fallen</t>
  </si>
  <si>
    <t>feste Abfälle aus der Abgasbehandlung mit Ausnahme derjenigen, die unter 10 11 15 fallen</t>
  </si>
  <si>
    <t>Schlämme und Filterkuchen aus der Abgasbehandlung mit Ausnahme derjenigen, die unter 10 11 17 fallen</t>
  </si>
  <si>
    <t>feste Abfälle aus der betriebseigenen Abwasserbehandlung, die gefährliche Stoffe enthalten</t>
  </si>
  <si>
    <t>feste Abfälle aus der betriebseigenen Abwasserbehandlung mit Ausnahme derjenigen, die unter 10 11 19 fallen</t>
  </si>
  <si>
    <t>Rohmischungen vor dem Brennen</t>
  </si>
  <si>
    <t>verworfene Formen</t>
  </si>
  <si>
    <t>Abfälle aus Keramikerzeugnissen, Ziegeln, Fliesen und Steinzeug (nach dem Brennen)</t>
  </si>
  <si>
    <t>feste Abfälle aus der Abgasbehandlung mit Ausnahme derjenigen, die unter 10 12 09 fallen</t>
  </si>
  <si>
    <t>Glasurabfälle, die Schwermetalle enthalten</t>
  </si>
  <si>
    <t>Glasurabfälle mit Ausnahme derjenigen, die unter 10 12 11 fallen</t>
  </si>
  <si>
    <t>Abfälle von Rohgemenge vor dem Brennen</t>
  </si>
  <si>
    <t>Abfälle aus der Kalzinierung und Hydratisierung von Branntkalk</t>
  </si>
  <si>
    <t>Teilchen und Staub (außer 10 13 12 und 10 13 13)</t>
  </si>
  <si>
    <t>asbesthaltige Abfälle aus der Herstellung von Asbestzement</t>
  </si>
  <si>
    <t>Abfälle aus der Herstellung von Asbestzement mit Ausnahme derjenigen, die unter 10 13 09 fallen</t>
  </si>
  <si>
    <t>Abfälle aus der Herstellung anderer Verbundstoffe auf Zementbasis mit Ausnahme derjenigen, die unter 10 13 09 und 10 13 10 fallen</t>
  </si>
  <si>
    <t>feste Abfälle aus der Abgasbehandlung mit Ausnahme derjenigen, die unter 10 13 12 fallen</t>
  </si>
  <si>
    <t>Betonabfälle und Betonschlämme</t>
  </si>
  <si>
    <t>quecksilberhaltige Abfälle aus der Gasreinigung</t>
  </si>
  <si>
    <t>saure Beizlösungen</t>
  </si>
  <si>
    <t>Säuren a.n.g.</t>
  </si>
  <si>
    <t>alkalische Beizlösungen</t>
  </si>
  <si>
    <t>Phosphatierschlämme</t>
  </si>
  <si>
    <t>Schlämme und Filterkuchen, die gefährliche Stoffe enthalten</t>
  </si>
  <si>
    <t>Schlämme und Filterkuchen mit Ausnahme derjenigen, die unter 11 01 09 fallen</t>
  </si>
  <si>
    <t>wässrige Spülflüssigkeiten, die gefährliche Stoffe enthalten</t>
  </si>
  <si>
    <t>wässrige Spülflüssigkeiten mit Ausnahme derjenigen, die unter 11 01 11 fallen</t>
  </si>
  <si>
    <t>Abfälle aus der Entfettung, die gefährliche Stoffe enthalten</t>
  </si>
  <si>
    <t>Abfälle aus der Entfettung mit Ausnahme derjenigen, die unter 11 01 13 fallen</t>
  </si>
  <si>
    <t>gesättigte oder verbrauchte Ionenaustauscherharze</t>
  </si>
  <si>
    <t>andere Abfälle, die gefährliche Stoffe enthalten</t>
  </si>
  <si>
    <t>Schlämme aus der Zink-Hydrometallurgie (einschließlich Jarosit, Goethit)</t>
  </si>
  <si>
    <t>Abfälle aus der Herstellung von Anoden für wässrige elektrolytische Prozesse</t>
  </si>
  <si>
    <t>Abfälle aus Prozessen der Kupfer-Hydrometallurgie, die gefährliche Stoffe enthalten</t>
  </si>
  <si>
    <t>Abfälle aus Prozessen der Kupfer-Hydrometallurgie mit Ausnahme derjenigen, die unter 11 02 05 fallen</t>
  </si>
  <si>
    <t>cyanidhaltige Abfälle</t>
  </si>
  <si>
    <t>andere Abfälle</t>
  </si>
  <si>
    <t>Zinkasche</t>
  </si>
  <si>
    <t>gebrauchte Flussmittel</t>
  </si>
  <si>
    <t>Eisenfeil- und -drehspäne</t>
  </si>
  <si>
    <t>NE-Metallfeil- und -drehspäne</t>
  </si>
  <si>
    <t>NE-Metallstaub und -teilchen</t>
  </si>
  <si>
    <t>Kunststoffspäne und -drehspäne</t>
  </si>
  <si>
    <t>halogenhaltige Bearbeitungsöle auf Mineralölbasis (außer Emulsionen und Lösungen)</t>
  </si>
  <si>
    <t>halogenfreie Bearbeitungsöle auf Mineralölbasis (außer Emulsionen und Lösungen)</t>
  </si>
  <si>
    <t>halogenfreie Bearbeitungsemulsionen und -lösungen</t>
  </si>
  <si>
    <t>synthetische Bearbeitungsöle</t>
  </si>
  <si>
    <t>gebrauchte Wachse und Fette</t>
  </si>
  <si>
    <t>Schweißabfälle</t>
  </si>
  <si>
    <t>Bearbeitungsschlämme, die gefährliche Stoffe enthalten</t>
  </si>
  <si>
    <t>Bearbeitungsschlämme mit Ausnahme derjenigen, die unter 12 01 14 fallen</t>
  </si>
  <si>
    <t>Strahlmittelabfälle, die gefährliche Stoffe enthalten</t>
  </si>
  <si>
    <t>Strahlmittelabfälle mit Ausnahme derjenigen, die unter 12 01 16 fallen</t>
  </si>
  <si>
    <t>ölhaltige Metallschlämme (Schleif-, Hon- und Läppschlämme)</t>
  </si>
  <si>
    <t>biologisch leicht abbaubare Bearbeitungsöle</t>
  </si>
  <si>
    <t>gebrauchte Hon- und Schleifmittel, die gefährliche Stoffe enthalten</t>
  </si>
  <si>
    <t>gebrauchte Hon- und Schleifmittel mit Ausnahme derjenigen, die unter 12 01 20 fallen</t>
  </si>
  <si>
    <t>Abfälle aus der Dampfentfettung</t>
  </si>
  <si>
    <t>Hydrauliköle, die PCB enthalten</t>
  </si>
  <si>
    <t>chlorierte Emulsionen</t>
  </si>
  <si>
    <t>nichtchlorierte Emulsionen</t>
  </si>
  <si>
    <t>chlorierte Hydrauliköle auf Mineralölbasis</t>
  </si>
  <si>
    <t>nichtchlorierte Hydrauliköle auf Mineralölbasis</t>
  </si>
  <si>
    <t>synthetische Hydrauliköle</t>
  </si>
  <si>
    <t>biologisch leicht abbaubare Hydrauliköle</t>
  </si>
  <si>
    <t>andere Hydrauliköle</t>
  </si>
  <si>
    <t>chlorierte Maschinen-, Getriebe- und Schmieröle auf Mineralölbasis</t>
  </si>
  <si>
    <t>nichtchlorierte Maschinen-, Getriebe- und Schmieröle auf Mineralölbasis</t>
  </si>
  <si>
    <t>synthetische Maschinen-, Getriebe- und Schmieröle</t>
  </si>
  <si>
    <t>biologisch leicht abbaubare Maschinen-, Getriebe- und Schmieröle</t>
  </si>
  <si>
    <t>andere Maschinen-, Getriebe- und Schmieröle</t>
  </si>
  <si>
    <t>Isolier- und Wärmeübertragungsöle, die PCB enthalten</t>
  </si>
  <si>
    <t>chlorierte Isolier- und Wärmeübertragungsöle auf Mineralölbasis mit Ausnahme derjenigen, die unter 13 03 01 fallen</t>
  </si>
  <si>
    <t>nichtchlorierte Isolier- und Wärmeübertragungsöle auf Mineralölbasis</t>
  </si>
  <si>
    <t>synthetische Isolier- und Wärmeübertragungsöle</t>
  </si>
  <si>
    <t>biologisch leicht abbaubare Isolier- und Wärmeübertragungsöle</t>
  </si>
  <si>
    <t>andere Isolier- und Wärmeübertragungsöle</t>
  </si>
  <si>
    <t>Bilgenöle aus der Binnenschifffahrt</t>
  </si>
  <si>
    <t>Bilgenöle aus Molenablaufkanälen</t>
  </si>
  <si>
    <t>Bilgenöle aus der übrigen Schifffahrt</t>
  </si>
  <si>
    <t>feste Abfälle aus Sandfanganlagen und Öl-/Wasserabscheidern</t>
  </si>
  <si>
    <t>Schlämme aus Öl-/Wasserabscheidern</t>
  </si>
  <si>
    <t>Schlämme aus Einlaufschächten</t>
  </si>
  <si>
    <t>Öle aus Öl-/Wasserabscheidern</t>
  </si>
  <si>
    <t>öliges Wasser aus Öl-/ Wasserabscheidern</t>
  </si>
  <si>
    <t>Abfallgemische aus Sandfanganlagen und Öl-/Wasserabscheidern</t>
  </si>
  <si>
    <t>Heizöl und Diesel</t>
  </si>
  <si>
    <t>Benzin</t>
  </si>
  <si>
    <t>andere Brennstoffe (einschließlich Gemische)</t>
  </si>
  <si>
    <t>Schlämme oder Emulsionen aus Entsalzern</t>
  </si>
  <si>
    <t>andere Emulsionen</t>
  </si>
  <si>
    <t>andere halogenierte Lösemittel und Lösemittelgemische</t>
  </si>
  <si>
    <t>andere Lösemittel und Lösemittelgemische</t>
  </si>
  <si>
    <t>Schlämme oder feste Abfälle, die halogenierte Lösemittel enthalten</t>
  </si>
  <si>
    <t>Schlämme oder feste Abfälle, die andere Lösemittel enthalten</t>
  </si>
  <si>
    <t>Verpackungen aus Papier und Pappe</t>
  </si>
  <si>
    <t>Verpackungen aus Kunststoff</t>
  </si>
  <si>
    <t>Verpackungen aus Holz</t>
  </si>
  <si>
    <t>Verpackungen aus Metall</t>
  </si>
  <si>
    <t>Verbundverpackungen</t>
  </si>
  <si>
    <t>gemischte Verpackungen</t>
  </si>
  <si>
    <t>Verpackungen aus Glas</t>
  </si>
  <si>
    <t>Verpackungen aus Textilien</t>
  </si>
  <si>
    <t>Verpackungen, die Rückstände gefährlicher Stoffe enthalten oder durch gefährliche Stoffe verunreinigt sind</t>
  </si>
  <si>
    <t>Verpackungen aus Metall, die eine gefährliche feste poröse Matrix (z.B. Asbest) enthalten, einschließlich geleerter Druckbehältnisse</t>
  </si>
  <si>
    <t>Aufsaug- und Filtermaterialien, Wischtücher und Schutzkleidung mit Ausnahme derjenigen, die unter 15 02 02 fallen</t>
  </si>
  <si>
    <t>Altreifen</t>
  </si>
  <si>
    <t>Altfahrzeuge</t>
  </si>
  <si>
    <t>Altfahrzeuge, die weder Flüssigkeiten noch andere gefährliche Bestandteile enthalten</t>
  </si>
  <si>
    <t>Ölfilter</t>
  </si>
  <si>
    <t>explosive Bauteile (z.B. aus Airbags)</t>
  </si>
  <si>
    <t>asbesthaltige Bremsbeläge</t>
  </si>
  <si>
    <t>Bremsbeläge mit Ausnahme derjenigen, die unter 16 01 11 fallen</t>
  </si>
  <si>
    <t>Bremsflüssigkeiten</t>
  </si>
  <si>
    <t>Frostschutzmittel, die gefährliche Stoffe enthalten</t>
  </si>
  <si>
    <t>Frostschutzmittel mit Ausnahme derjenigen, die unter 16 01 14 fallen</t>
  </si>
  <si>
    <t>Flüssiggasbehälter</t>
  </si>
  <si>
    <t>Eisenmetalle</t>
  </si>
  <si>
    <t>Nichteisenmetalle</t>
  </si>
  <si>
    <t>Kunststoffe</t>
  </si>
  <si>
    <t>Glas</t>
  </si>
  <si>
    <t xml:space="preserve">gefährliche Bauteile mit Ausnahme derjenigen, die unter 16 01 07 bis 16 01 11,16 01 13 und 16 01 14 fallen </t>
  </si>
  <si>
    <t>Bauteile a.n.g.</t>
  </si>
  <si>
    <t>Transformatoren und Kondensatoren, die PCB enthalten</t>
  </si>
  <si>
    <t>gebrauchte Geräte, die PCB enthalten oder damit verunreinigt sind, mit Ausnahme derjenigen, die unter 16 02 09 fallen</t>
  </si>
  <si>
    <t>gebrauchte Geräte, die freies Asbest enthalten</t>
  </si>
  <si>
    <t>gebrauchte Geräte mit Ausnahme derjenigen, die unter 16 02 09 bis 16 02 13 fallen</t>
  </si>
  <si>
    <t>anorganische Abfälle, die gefährliche Stoffe enthalten</t>
  </si>
  <si>
    <t>anorganische Abfälle mit Ausnahme derjenigen, die unter 16 03 03 fallen</t>
  </si>
  <si>
    <t>organische Abfälle, die gefährliche Stoffe enthalten</t>
  </si>
  <si>
    <t>organische Abfälle mit Ausnahme derjenigen, die unter 16 03 05 fallen</t>
  </si>
  <si>
    <t>Feuerwerkskörperabfälle</t>
  </si>
  <si>
    <t>andere Explosivabfälle</t>
  </si>
  <si>
    <t>gefährliche Stoffe enthaltende Gase in Druckbehältern (einschließlich Halonen)</t>
  </si>
  <si>
    <t>Gase in Druckbehältern mit Ausnahme derjenigen, die unter 16 05 04 fallen</t>
  </si>
  <si>
    <t>Laborchemikalien, die aus gefährlichen Stoffen bestehen oder solche enthalten, einschließlich Gemische von Laborchemikalien</t>
  </si>
  <si>
    <t>gebrauchte anorganische Chemikalien, die aus gefährlichen Stoffen bestehen oder solche enthalten</t>
  </si>
  <si>
    <t>gebrauchte organische Chemikalien, die aus gefährlichen Stoffen bestehen oder solche enthalten</t>
  </si>
  <si>
    <t>gebrauchte Chemikalien mit Ausnahme derjenigen, die unter 16 05 06,16 05 07 oder 16 05 08 fallen</t>
  </si>
  <si>
    <t>Bleibatterien</t>
  </si>
  <si>
    <t>Ni-Cd-Batterien</t>
  </si>
  <si>
    <t>Quecksilber enthaltende Batterien</t>
  </si>
  <si>
    <t>Alkalibatterien (außer 16 06 03)</t>
  </si>
  <si>
    <t>andere Batterien und Akkumulatoren</t>
  </si>
  <si>
    <t>getrennt gesammelte Elektrolyte aus Batterien und Akkumulatoren</t>
  </si>
  <si>
    <t>ölhaltige Abfälle</t>
  </si>
  <si>
    <t>Abfälle, die sonstige gefährliche Stoffe enthalten</t>
  </si>
  <si>
    <t>gebrauchte Katalysatoren, die Gold, Silber, Rhenium, Rhodium, Palladium, Iridium oder Platin enthalten (außer 16 08 07)</t>
  </si>
  <si>
    <t>gebrauchte Katalysatoren, die gefährliche Übergangsmetalle oder deren Verbindungen enthalten</t>
  </si>
  <si>
    <t>gebrauchte Katalysatoren, die Übergangsmetalle oder deren Verbindungen enthalten, a.n.g.</t>
  </si>
  <si>
    <t>gebrauchte Katalysatoren von Crackprozessen (außer 16 08 07)</t>
  </si>
  <si>
    <t>gebrauchte Katalysatoren, die Phosphorsäure enthalten</t>
  </si>
  <si>
    <t>gebrauchte Flüssigkeiten, die als Katalysatoren verwendet wurden</t>
  </si>
  <si>
    <t>gebrauchte Katalysatoren, die durch gefährliche Stoffe verunreinig sind</t>
  </si>
  <si>
    <t>Permanganate, z.B. Kaliumpermanganat</t>
  </si>
  <si>
    <t>Peroxide, z.B. Wasserstoffperoxid</t>
  </si>
  <si>
    <t>oxidierende Stoffe a.n.g.</t>
  </si>
  <si>
    <t>wässrige flüssige Abfälle, die gefährliche Stoffe enthalten</t>
  </si>
  <si>
    <t>wässrige flüssige Abfälle mit Ausnahme derjenigen, die unter 16 10 01 fallen</t>
  </si>
  <si>
    <t>wässrige Konzentrate, die gefährliche Stoffe enthalten</t>
  </si>
  <si>
    <t>wässrige Konzentrate mit Ausnahme derjenigen, die unter 16 10 03 fallen</t>
  </si>
  <si>
    <t>andere Auskleidungen und feuerfeste Materialien aus metallurgischen Prozessen, die gefährliche Stoffe enthalten</t>
  </si>
  <si>
    <t>Auskleidungen und feuerfeste Materialien aus nichtmetallurgischen Prozessen, die gefährliche Stoffe enthalten</t>
  </si>
  <si>
    <t>Beton</t>
  </si>
  <si>
    <t>Ziegel</t>
  </si>
  <si>
    <t>Gemische aus oder getrennte Fraktionen von Beton, Ziegeln, Fliesen und Keramik, die gefährliche Stoffe enthalten</t>
  </si>
  <si>
    <t>Gemische aus Beton, Ziegeln, Fliesen und Keramik mit Ausnahme derjenigen, die unter 17 01 06 fallen</t>
  </si>
  <si>
    <t>Holz</t>
  </si>
  <si>
    <t>Kunststoff</t>
  </si>
  <si>
    <t>Glas, Kunststoff und Holz, die gefährliche Stoffe enthalten oder durch gefährliche Stoffe verunreinigt sind</t>
  </si>
  <si>
    <t>kohlenteerhaltige Bitumengemische</t>
  </si>
  <si>
    <t>Bitumengemische mit Ausnahme derjenigen, die unter 17 03 01 fallen</t>
  </si>
  <si>
    <t>Kohlenteer und teerhaltige Produkte</t>
  </si>
  <si>
    <t>Kupfer, Bronze, Messing</t>
  </si>
  <si>
    <t>Aluminium</t>
  </si>
  <si>
    <t>Blei</t>
  </si>
  <si>
    <t>Zink</t>
  </si>
  <si>
    <t>Eisen und Stahl</t>
  </si>
  <si>
    <t>Zinn</t>
  </si>
  <si>
    <t>gemischte Metalle</t>
  </si>
  <si>
    <t>Metallabfälle, die durch gefährliche Stoffe verunreinigt sind</t>
  </si>
  <si>
    <t>Kabel, die Öl, Kohlenteer oder andere gefährliche Stoffe enthalten</t>
  </si>
  <si>
    <t>Kabel mit Ausnahme derjenigen, die unter 17 04 10 fallen</t>
  </si>
  <si>
    <t>Boden und Steine, die gefährliche Stoffe enthalten</t>
  </si>
  <si>
    <t>Boden und Steine mit Ausnahme derjenigen, die unter 17 05 03 fallen</t>
  </si>
  <si>
    <t>Baggergut, das gefährliche Stoffe enthält</t>
  </si>
  <si>
    <t>Baggergut mit Ausnahme desjenigen, das unter 17 05 05 fällt</t>
  </si>
  <si>
    <t>Gleisschotter mit Ausnahme desjenigen, der unter 17 05 07 fällt</t>
  </si>
  <si>
    <t>Dämmmaterial, das Asbest enthält</t>
  </si>
  <si>
    <t>anderes Dämmmaterial, das aus gefährlichen Stoffen besteht oder solche Stoffe enthält</t>
  </si>
  <si>
    <t>Dämmmaterial mit Ausnahme desjenigen, das unter 17 06 01 und 17 06 03 fällt</t>
  </si>
  <si>
    <t>asbesthaltige Baustoffe</t>
  </si>
  <si>
    <t>Baustoffe auf Gipsbasis, die durch gefährliche Stoffe verunreinigt sind</t>
  </si>
  <si>
    <t>Baustoffe auf Gipsbasis mit Ausnahme derjenigen, die unter 17 08 01 fallen</t>
  </si>
  <si>
    <t>Bau- und Abbruchabfälle, die Quecksilber enthalten</t>
  </si>
  <si>
    <t>sonstige Bau- und Abbruchabfälle (einschließlich gemischte Abfälle),die gefährliche Stoffe enthalten</t>
  </si>
  <si>
    <t>spitze oder scharfe Gegenstände (außer 18 01 03)</t>
  </si>
  <si>
    <t>Körperteile und Organe, einschließlich Blutbeutel und Blutkonserven (außer 18 01 03)</t>
  </si>
  <si>
    <t>Abfälle, an deren Sammlung und Entsorgung aus infektionspräventiver Sicht besondere Anforderungen gestellt werden</t>
  </si>
  <si>
    <t>Chemikalien, die aus gefährlichen Stoffen bestehen oder solche enthalten</t>
  </si>
  <si>
    <t>Chemikalien mit Ausnahme derjenigen, die unter 18 01 06 fallen</t>
  </si>
  <si>
    <t>zytotoxische und zytostatische Arzneimittel</t>
  </si>
  <si>
    <t>Arzneimittel mit Ausnahme derjenigen, die unter 18 01 08 fallen</t>
  </si>
  <si>
    <t>Amalgamabfälle aus der Zahnmedizin</t>
  </si>
  <si>
    <t>spitze oder scharfe Gegenstände mit Ausnahme derjenigen, die unter 18 02 02 fallen</t>
  </si>
  <si>
    <t>Chemikalien mit Ausnahme derjenigen, die unter 18 02 05 fallen</t>
  </si>
  <si>
    <t>Arzneimittel mit Ausnahme derjenigen, die unter 18 02 07 fallen</t>
  </si>
  <si>
    <t>Eisenteile, aus der Rost- und Kesselasche entfernt</t>
  </si>
  <si>
    <t>Filterkuchen aus der Abgasbehandlung</t>
  </si>
  <si>
    <t>wässrige flüssige Abfälle aus der Abgasbehandlung und andere wässrige flüssige Abfälle</t>
  </si>
  <si>
    <t>gebrauchte Aktivkohle aus der Abgasbehandlung</t>
  </si>
  <si>
    <t>Rost- und Kesselaschen sowie Schlacken, die gefährliche Stoffe enthalten</t>
  </si>
  <si>
    <t>Rost- und Kesselaschen sowie Schlacken mit Ausnahme derjenigen, die unter 19 01 11 fallen</t>
  </si>
  <si>
    <t>Filterstaub mit Ausnahme desjenigen, der unter 19 01 13 fällt</t>
  </si>
  <si>
    <t>Kesselstaub, der gefährliche Stoffe enthält</t>
  </si>
  <si>
    <t>Kesselstaub mit Ausnahme desjenigen, der unter 19 01 15 fällt</t>
  </si>
  <si>
    <t>Pyrolyseabfälle, die gefährliche Stoffe enthalten</t>
  </si>
  <si>
    <t>Pyrolyseabfälle mit Ausnahme derjenigen, die unter 19 01 17 fallen</t>
  </si>
  <si>
    <t>vorgemischte Abfälle, die ausschließlich aus nicht gefährlichen Abfällen bestehen</t>
  </si>
  <si>
    <t>vorgemischte Abfälle, die wenigstens einen gefährlichen Abfall enthalten</t>
  </si>
  <si>
    <t>Schlämme aus der physikalisch-chemischen Behandlung, die gefährliche Stoffe enthalten</t>
  </si>
  <si>
    <t>Schlämme aus der physikalisch-chemischen Behandlung mit Ausnahme derjenigen, die unter 19 02 05 fallen</t>
  </si>
  <si>
    <t>Öl und Konzentrate aus Abtrennprozessen</t>
  </si>
  <si>
    <t>flüssige brennbare Abfälle, die gefährliche Stoffe enthalten</t>
  </si>
  <si>
    <t>feste brennbare Abfälle, die gefährliche Stoffe enthalten</t>
  </si>
  <si>
    <t>brennbare Abfälle mit Ausnahme derjenigen, die unter 19 02 08 und 19 02 09 fallen</t>
  </si>
  <si>
    <t>sonstige Abfälle, die gefährliche Stoffe enthalten</t>
  </si>
  <si>
    <t>stabilisierte Abfälle mit Ausnahme derjenigen, die unter 19 03 04 fallen</t>
  </si>
  <si>
    <t>als gefährlich eingestufte verfestigte Abfälle</t>
  </si>
  <si>
    <t>verfestigte Abfälle mit Ausnahme derjenigen, die unter 19 03 06 fallen</t>
  </si>
  <si>
    <t>verglaste Abfälle</t>
  </si>
  <si>
    <t>Filterstaub und andere Abfälle aus der Abgasbehandlung</t>
  </si>
  <si>
    <t>nicht verglaste Festphase</t>
  </si>
  <si>
    <t>wässrige flüssige Abfälle aus dem Tempern</t>
  </si>
  <si>
    <t>nicht kompostierte Fraktion von Siedlungs- und ähnlichen Abfällen</t>
  </si>
  <si>
    <t>nicht kompostierte Fraktion von tierischen und pflanzlichen Abfällen</t>
  </si>
  <si>
    <t>nicht spezifikationsgerechter Kompost</t>
  </si>
  <si>
    <t>Flüssigkeiten aus der anaeroben Behandlung von Siedlungsabfällen</t>
  </si>
  <si>
    <t>Gärrückstand/-schlamm aus der anaeroben Behandlung von Siedlungsabfällen</t>
  </si>
  <si>
    <t>Flüssigkeiten aus der anaeroben Behandlung von tierischen und pflanzlichen Abfällen</t>
  </si>
  <si>
    <t>Gärrückstand/-schlamm aus der anaeroben Behandlung von tierischen und pflanzlichen Abfällen</t>
  </si>
  <si>
    <t>Deponiesickerwasser, das gefährliche Stoffe enthält</t>
  </si>
  <si>
    <t>Deponiesickerwasser mit Ausnahme desjenigen, das unter 19 07 02 fällt</t>
  </si>
  <si>
    <t>Sieb- und Rechenrückstände</t>
  </si>
  <si>
    <t>Sandfangrückstände</t>
  </si>
  <si>
    <t>Schlämme aus der Behandlung von kommunalem Abwasser</t>
  </si>
  <si>
    <t>Lösungen und Schlämme aus der Regeneration von Ionenaustauschern</t>
  </si>
  <si>
    <t>schwermetallhaltige Abfälle aus Membransystemen</t>
  </si>
  <si>
    <t>Fett- und Ölmischungen aus Ölabscheidern, die ausschließlich Speiseöle und -fette enthalten</t>
  </si>
  <si>
    <t>Fett- und Ölmischungen aus Ölabscheidern mit Ausnahme derjenigen, die unter 19 08 09 fallen</t>
  </si>
  <si>
    <t>Schlämme aus der biologischen Behandlung von industriellem Abwasser mit Ausnahme derjenigen, die unter 19 08 11 fallen</t>
  </si>
  <si>
    <t>Schlämme aus einer anderen Behandlung von industriellem Abwasser mit Ausnahme derjenigen, die unter 19 08 13 fallen</t>
  </si>
  <si>
    <t>feste Abfälle aus der Erstfiltration und Siebrückstände</t>
  </si>
  <si>
    <t>Schlämme aus der Wasserklärung</t>
  </si>
  <si>
    <t>Schlämme aus der Dekarbonatisierung</t>
  </si>
  <si>
    <t>gebrauchte Aktivkohle</t>
  </si>
  <si>
    <t>gesättigte oder gebrauchte Ionenaustauscherharze</t>
  </si>
  <si>
    <t>Eisen- und Stahlabfälle</t>
  </si>
  <si>
    <t>NE-Metall-Abfälle</t>
  </si>
  <si>
    <t>Schredderleichtfraktionen und Staub, die gefährliche Stoffe enthalten</t>
  </si>
  <si>
    <t>andere Fraktionen, die gefährliche Stoffe enthalten</t>
  </si>
  <si>
    <t>andere Fraktionen mit Ausnahme derjenigen, die unter 19 10 05 fallen</t>
  </si>
  <si>
    <t>wässrige flüssige Abfälle</t>
  </si>
  <si>
    <t>Schlämme aus der betriebseigenen Abwasserbehandlung mit Ausnahme derjenigen, die unter 19 11 05 fallen</t>
  </si>
  <si>
    <t>Abfälle aus der Abgasreinigung</t>
  </si>
  <si>
    <t>Papier und Pappe</t>
  </si>
  <si>
    <t>Kunststoff und Gummi</t>
  </si>
  <si>
    <t>Holz, das gefährliche Stoffe enthält</t>
  </si>
  <si>
    <t>Holz mit Ausnahme desjenigen, das unter 19 12 06 fällt</t>
  </si>
  <si>
    <t>Textilien</t>
  </si>
  <si>
    <t>Mineralien (z.B. Sand, Steine)</t>
  </si>
  <si>
    <t>brennbare Abfälle (Brennstoffe aus Abfällen)</t>
  </si>
  <si>
    <t>sonstige Abfälle (einschließlich Materialmischungen) aus der mechanischen Behandlung von Abfällen, die gefährliche Stoffe enthalten</t>
  </si>
  <si>
    <t>feste Abfälle aus der Sanierung von Böden, die gefährliche Stoffe enthalten</t>
  </si>
  <si>
    <t>feste Abfälle aus der Sanierung von Böden mit Ausnahme derjenigen, die unter 19 13 01 fallen</t>
  </si>
  <si>
    <t>Schlämme aus der Sanierung von Böden, die gefährliche Stoffe enthalten</t>
  </si>
  <si>
    <t>Schlämme aus der Sanierung von Böden mit Ausnahme derjenigen, die unter 19 13 03 fallen</t>
  </si>
  <si>
    <t>Schlämme aus der Sanierung von Grundwasser, die gefährliche Stoffe enthalten</t>
  </si>
  <si>
    <t>Schlämme aus der Sanierung von Grundwasser mit Ausnahme derjenigen, die unter 19 13 05 fallen</t>
  </si>
  <si>
    <t>wässrige flüssige Abfälle und wässrige Konzentrate aus der Sanierung von Grundwasser, die gefährliche Stoffe enthalten</t>
  </si>
  <si>
    <t>wässrige flüssige Abfälle und wässrige Konzentrate aus der Sanierung von Grundwasser mit Ausnahme derjenigen, die unter 19 13 07 fallen.</t>
  </si>
  <si>
    <t>biologisch abbaubare Küchen- und Kantinenabfälle</t>
  </si>
  <si>
    <t>Bekleidung</t>
  </si>
  <si>
    <t>Lösemittel</t>
  </si>
  <si>
    <t>Säuren</t>
  </si>
  <si>
    <t>Laugen</t>
  </si>
  <si>
    <t>Fotochemikalien</t>
  </si>
  <si>
    <t>Pestizide</t>
  </si>
  <si>
    <t>Leuchtstoffröhren und andere quecksilberhaltige Abfälle</t>
  </si>
  <si>
    <t>gebrauchte Geräte, die Fluorchlorkohlenwasserstoffe enthalten</t>
  </si>
  <si>
    <t>Speiseöle und -fette</t>
  </si>
  <si>
    <t>Öle und Fette mit Ausnahme derjenigen, die unter 20 01 25 fallen</t>
  </si>
  <si>
    <t>Farben, Druckfarben, Klebstoffe und Kunstharze, die gefährliche Stoffe enthalten</t>
  </si>
  <si>
    <t>Farben, Druckfarben, Klebstoffe und Kunstharze mit Ausnahme derjenigen, die unter 20 01 27 fallen</t>
  </si>
  <si>
    <t>Reinigungsmittel, die gefährliche Stoffe enthalten</t>
  </si>
  <si>
    <t>Reinigungsmittel mit Ausnahme derjenigen, die unter 20 01 29 fallen</t>
  </si>
  <si>
    <t>Arzneimittel mit Ausnahme derjenigen, die unter 20 01 31 fallen</t>
  </si>
  <si>
    <t>Batterien und Akkumulatoren mit Ausnahme derjenigen, die unter 20 01 33 fallen</t>
  </si>
  <si>
    <t>gebrauchte elektrische und elektronische Geräte mit Ausnahme derjenigen, die unter 20 01 21,20 01 23 und 20 01 35 fallen</t>
  </si>
  <si>
    <t>Holz mit Ausnahme desjenigen, das unter 20 01 37 fällt</t>
  </si>
  <si>
    <t>Metalle</t>
  </si>
  <si>
    <t>Abfälle aus der Reinigung von Schornsteinen</t>
  </si>
  <si>
    <t>sonstige Fraktionen a.n.g.</t>
  </si>
  <si>
    <t>biologisch abbaubare Abfälle</t>
  </si>
  <si>
    <t>Boden und Steine</t>
  </si>
  <si>
    <t>andere nicht biologisch abbaubare Abfälle</t>
  </si>
  <si>
    <t>gemischte Siedlungsabfälle</t>
  </si>
  <si>
    <t>Marktabfälle</t>
  </si>
  <si>
    <t>Straßenkehricht</t>
  </si>
  <si>
    <t>Fäkalschlamm</t>
  </si>
  <si>
    <t>Abfälle aus der Kanalreinigung</t>
  </si>
  <si>
    <t>Sperrmüll</t>
  </si>
  <si>
    <t>Siedlungsabfälle a.n.g.</t>
  </si>
  <si>
    <t>Mengen [kg]</t>
  </si>
  <si>
    <t>Nr.</t>
  </si>
  <si>
    <t>H Gesundheitsgefahren</t>
  </si>
  <si>
    <t>P Physikalische Gefahren</t>
  </si>
  <si>
    <t>P3 Aerosole</t>
  </si>
  <si>
    <t>P5 Entzündbare Flüssigkeiten</t>
  </si>
  <si>
    <t>P6a Selbstzersetzliche Stoffe und Gemische, Typ A oder B, oder organische Peroxide, Typ A oder B</t>
  </si>
  <si>
    <t>E Umweltgefahren</t>
  </si>
  <si>
    <t>O Andere Gefahren</t>
  </si>
  <si>
    <t>1.1</t>
  </si>
  <si>
    <t>1.1.1</t>
  </si>
  <si>
    <t>H1 Akut toxisch, Kategorie 1 (alle Expositionswege)</t>
  </si>
  <si>
    <t>1.1.2</t>
  </si>
  <si>
    <t>H2 Akut toxisch,
– Kategorie 2
(alle Expositionswege),
– Kategorie 3
(inhalativer Expositionsweg, oraler Expositionsweg)</t>
  </si>
  <si>
    <t>1.1.3</t>
  </si>
  <si>
    <t>1.2</t>
  </si>
  <si>
    <t>1.2.1</t>
  </si>
  <si>
    <t>1.2.1.1</t>
  </si>
  <si>
    <t>1.2.1.2</t>
  </si>
  <si>
    <t>1.2.2</t>
  </si>
  <si>
    <t>1.2.3</t>
  </si>
  <si>
    <t>1.2.3.1</t>
  </si>
  <si>
    <t>1.2.3.2</t>
  </si>
  <si>
    <t>1.2.4</t>
  </si>
  <si>
    <t>H3 Spezifische Zielorgan-Toxizität
nach einmaliger Exposition
(STOT SE), Kategorie 1</t>
  </si>
  <si>
    <t>P1 Explosive Stoffe/Gemische und Erzeugnisse mit
Explosivstoff</t>
  </si>
  <si>
    <t>P1a Explosive Stoffe/Gemische und Erzeugnisse mit
Explosivstoff,
– instabile explosive Stoffe und Gemische,
– explosive Stoffe/Gemische und Erzeugnisse mit
Explosivstoff, Unterklassen 1.1, 1.2, 1.3, 1.5
oder 1.6,
– Stoffe oder Gemische mit explosiven Eigenschaften nach Methode A.14 der Verordnung (EG)
Nr. 440/2008, die nicht den Gefahrenklassen organische
Peroxide oder selbstzersetzliche Stoffe und Gemische
zuzuordnen sind</t>
  </si>
  <si>
    <t>P1b Explosive Stoffe/Gemische und Erzeugnisse mit
Explosivstoff,
Unterklasse 1.4</t>
  </si>
  <si>
    <t>P2 Entzündbare Gase,
Kategorie 1 oder 2</t>
  </si>
  <si>
    <t>P3a Aerosole der Kategorie 1 oder 2, die entzündbare
Gase der Kategorie 1 oder 2 oder entzündbare
Flüssigkeiten der Kategorie 1 enthalten</t>
  </si>
  <si>
    <t>P3b Aerosole der Kategorie 1 oder 2, die weder
entzündbare Gase der Kategorie 1 oder 2 noch
entzündbare Flüssigkeiten der Kategorie 1 enthalten</t>
  </si>
  <si>
    <t>P4 Oxidierende Gase,
Kategorie 1</t>
  </si>
  <si>
    <t>1.2.5</t>
  </si>
  <si>
    <t>1.2.5.1</t>
  </si>
  <si>
    <t>1.2.5.2</t>
  </si>
  <si>
    <t>P5a Entzündbare Flüssigkeiten,
– entzündbare Flüssigkeiten der Kategorie 1,
– entzündbare Flüssigkeiten der Kategorie 2 oder 3,
die auf einer Temperatur oberhalb ihres Siedepunktes
gehalten werden,
– andere Flüssigkeiten mit einem Flammpunkt von
≤ 60 °C, die auf einer Temperatur oberhalb ihres
Siedepunktes gehalten werden</t>
  </si>
  <si>
    <t>P5b Entzündbare Flüssigkeiten,
– entzündbare Flüssigkeiten der Kategorie 2 oder 3,
bei denen besondere Verarbeitungsbedingungen wie
hoher Druck oder hohe Temperatur zu Störfallgefahren
führen können,
– andere Flüssigkeiten mit einem
Flammpunkt von ≤ 60 °C, bei denen besondere
Verarbeitungsbedingungen wie hoher Druck oder hohe
Temperatur zu Störfallgefahren führen können</t>
  </si>
  <si>
    <t>1.2.5.3</t>
  </si>
  <si>
    <t>1.2.6</t>
  </si>
  <si>
    <t>1.2.6.1</t>
  </si>
  <si>
    <t>1.2.6.2</t>
  </si>
  <si>
    <t>1.2.7</t>
  </si>
  <si>
    <t>1.2.8</t>
  </si>
  <si>
    <t>1.3</t>
  </si>
  <si>
    <t>1.3.1</t>
  </si>
  <si>
    <t>1.3.2</t>
  </si>
  <si>
    <t>1.4</t>
  </si>
  <si>
    <t>1.4.1</t>
  </si>
  <si>
    <t>1.4.2</t>
  </si>
  <si>
    <t>1.4.3</t>
  </si>
  <si>
    <t>P5c Entzündbare Flüssigkeiten der Kategorien 2
oder 3, nicht erfasst unter P5a und P5b</t>
  </si>
  <si>
    <t>P6 Selbstzersetzliche Stoffe und Gemische oder
organische Peroxide</t>
  </si>
  <si>
    <t>P6b Selbstzersetzliche Stoffe und Gemische, Typ C, D, E
oder F, oder organische Peroxide, Typ C, D, E oder F</t>
  </si>
  <si>
    <t>P7 Pyrophore Flüssigkeiten,
Kategorie 1, oder
pyrophore Feststoffe, Kategorie 1</t>
  </si>
  <si>
    <t>P8 Oxidierende Flüssigkeiten,
Kategorie 1, 2 oder 3, oder
oxidierende Feststoffe,
Kategorie 1, 2 oder 3</t>
  </si>
  <si>
    <t>E1 Gewässergefährdend,
Kategorie Akut 1 oder Chronisch 1</t>
  </si>
  <si>
    <t>E2 Gewässergefährdend,
Kategorie Chronisch 2</t>
  </si>
  <si>
    <t>O1 Stoffe oder Gemische mit dem Gefahrenhinweis
EUH014</t>
  </si>
  <si>
    <t>O2 Stoffe oder Gemische, die in Berührung mit Wasser
entzündbare Gase entwickeln,
Kategorie 1</t>
  </si>
  <si>
    <t>O3 Stoffe oder Gemische mit dem Gefahrenhinweis
EUH029</t>
  </si>
  <si>
    <t>Mengenschwellen in kg</t>
  </si>
  <si>
    <t>Betriebsbereiche nach</t>
  </si>
  <si>
    <t>§ 1 Abs. 1 Satz 1</t>
  </si>
  <si>
    <t>§ 1 Abs. 1 Satz 2</t>
  </si>
  <si>
    <t>5 000</t>
  </si>
  <si>
    <t>20 000</t>
  </si>
  <si>
    <t>50 000</t>
  </si>
  <si>
    <t>200 000</t>
  </si>
  <si>
    <t>10 000</t>
  </si>
  <si>
    <t>500 000</t>
  </si>
  <si>
    <t>5 000 000</t>
  </si>
  <si>
    <t>50 000 000</t>
  </si>
  <si>
    <t>100 000</t>
  </si>
  <si>
    <t>150 000
(netto)</t>
  </si>
  <si>
    <t>500 000
(netto)</t>
  </si>
  <si>
    <t>5 000 000
(netto)</t>
  </si>
  <si>
    <t>50 000 000
(netto)</t>
  </si>
  <si>
    <t>GESAMTMENGE 
im Betrieb [kg]</t>
  </si>
  <si>
    <t>BETRIEB / STANDORT</t>
  </si>
  <si>
    <t>Gefahrenkategorie</t>
  </si>
  <si>
    <t>TEILMENGE
gefiltert [kg]</t>
  </si>
  <si>
    <t>Mengenschwelle 
Spalte 1 Anhang I
12. BImSchV [kg]</t>
  </si>
  <si>
    <t>Auswahl</t>
  </si>
  <si>
    <t>x</t>
  </si>
  <si>
    <t>Gesamtmenge [kg]</t>
  </si>
  <si>
    <r>
      <rPr>
        <b/>
        <sz val="11"/>
        <color theme="1"/>
        <rFont val="Calibri"/>
        <family val="2"/>
        <scheme val="minor"/>
      </rPr>
      <t>Anhang I 12. BImSchV (Störfall-Verordnung)</t>
    </r>
    <r>
      <rPr>
        <sz val="11"/>
        <color theme="1"/>
        <rFont val="Calibri"/>
        <family val="2"/>
        <scheme val="minor"/>
      </rPr>
      <t xml:space="preserve"> vom 15.03.2017; zuletzt geändert am 08.12.2017 BGBl. I Nr. 77 S. 3882, 3890</t>
    </r>
  </si>
  <si>
    <r>
      <rPr>
        <b/>
        <sz val="11"/>
        <color theme="1"/>
        <rFont val="Calibri"/>
        <family val="2"/>
        <scheme val="minor"/>
      </rPr>
      <t>Anhang 1 der Arbeitshilfe für die Einstufung von Abfällen nach Anhang I der 12. BImSchV (MULNV NRW)</t>
    </r>
    <r>
      <rPr>
        <sz val="11"/>
        <color theme="1"/>
        <rFont val="Calibri"/>
        <family val="2"/>
        <scheme val="minor"/>
      </rPr>
      <t xml:space="preserve"> vom 15.06.2018</t>
    </r>
  </si>
  <si>
    <t>Zuordnung von H-Sätzen nach CLP-Verordnung zu den Gefahrenkategorien gemäß Stoffliste in Anhang I der 12. BImSchV</t>
  </si>
  <si>
    <t>Gefahrenkategorien gemäß Stoffliste in Anhang I der 12. BImSchV</t>
  </si>
  <si>
    <t>H-Satz nach CLP-Verordnung</t>
  </si>
  <si>
    <t>Gefahrenkategorien</t>
  </si>
  <si>
    <t>H2 Akut toxisch,
- Kategorie 2 (alle Expositionswege),
- Kategorie 3 (inhalativer Expositionsweg, oraler Expositionsweg)</t>
  </si>
  <si>
    <t>H300, H310, H330</t>
  </si>
  <si>
    <t>- H300, H310, H330
- H331, H301</t>
  </si>
  <si>
    <t>H3 Spezifische Zielorgan-Toxizität nach einmaliger Exposition
(STOT SE), Kategorie 1</t>
  </si>
  <si>
    <t>H370</t>
  </si>
  <si>
    <t>H200 (instabile),
H201 (UK 1.1),
H202 (UK 1.2),
H203 (UK 1.3),
H205 (UK 1.5),
(UK 1.6 ohne H-Sätze)</t>
  </si>
  <si>
    <t>H204</t>
  </si>
  <si>
    <t>H220 (Kat. 1)
H221 (Kat. 2)</t>
  </si>
  <si>
    <t>H222 (Kat. 1),
H223 (Kat. 2)</t>
  </si>
  <si>
    <t>H270</t>
  </si>
  <si>
    <t>H224 (Kat. 1),
H225 (Kat. 2),
H226 (Kat. 3)</t>
  </si>
  <si>
    <t>H225 (Kat. 2),
H226 (Kat. 3)</t>
  </si>
  <si>
    <t>H240 (Typ A),
H241 (Typ B)</t>
  </si>
  <si>
    <t>H242</t>
  </si>
  <si>
    <t>H250</t>
  </si>
  <si>
    <t>H271 (Kat. 1),
H272 (Kat. 2, 3)</t>
  </si>
  <si>
    <t>H400 (akut 1),
H410 (chron. 1)</t>
  </si>
  <si>
    <t>H411</t>
  </si>
  <si>
    <t>EUH014</t>
  </si>
  <si>
    <t>H260</t>
  </si>
  <si>
    <t>EUH029</t>
  </si>
  <si>
    <t>- H300, H310, H330
- H331, H301</t>
  </si>
  <si>
    <t>H200</t>
  </si>
  <si>
    <t>EUH206</t>
  </si>
  <si>
    <t>H200-Reihe: Physikalische Gefahren</t>
  </si>
  <si>
    <t>Instabil, explosiv.</t>
  </si>
  <si>
    <t>Explosiv, Gefahr der Massenexplosion.</t>
  </si>
  <si>
    <t>Explosiv; große Gefahr durch Splitter, Spreng- und Wurfstücke.</t>
  </si>
  <si>
    <t>Explosiv; Gefahr durch Feuer, Luftdruck oder Splitter, Spreng- und Wurfstücke.</t>
  </si>
  <si>
    <t>Gefahr durch Feuer oder Splitter, Spreng- und Wurfstücke.</t>
  </si>
  <si>
    <t>H201</t>
  </si>
  <si>
    <t>H202</t>
  </si>
  <si>
    <t>H203</t>
  </si>
  <si>
    <t>H205</t>
  </si>
  <si>
    <t>Gefahr der Massenexplosion bei Feuer.</t>
  </si>
  <si>
    <t>H220</t>
  </si>
  <si>
    <t>Extrem entzündbares Gas.</t>
  </si>
  <si>
    <t>Entzündbares Gas.</t>
  </si>
  <si>
    <t>H221</t>
  </si>
  <si>
    <t>H222</t>
  </si>
  <si>
    <t>Extrem entzündbares Aerosol.</t>
  </si>
  <si>
    <t>Entzündbares Aerosol.</t>
  </si>
  <si>
    <t>H223</t>
  </si>
  <si>
    <t>H224</t>
  </si>
  <si>
    <t>H225</t>
  </si>
  <si>
    <t>H226</t>
  </si>
  <si>
    <t>H228</t>
  </si>
  <si>
    <t>Flüssigkeit und Dampf extrem entzündbar.</t>
  </si>
  <si>
    <t>Flüssigkeit und Dampf leicht entzündbar.</t>
  </si>
  <si>
    <t>Flüssigkeit und Dampf entzündbar.</t>
  </si>
  <si>
    <t>Entzündbarer Feststoff.</t>
  </si>
  <si>
    <t>Erwärmung kann Explosion verursachen.</t>
  </si>
  <si>
    <t>Erwärmung kann Brand oder Explosion verursachen.</t>
  </si>
  <si>
    <t>Erwärmung kann Brand verursachen.</t>
  </si>
  <si>
    <t>Entzündet sich in Berührung mit Luft von selbst.</t>
  </si>
  <si>
    <t>Selbsterhitzungsfähig; kann in Brand geraten.</t>
  </si>
  <si>
    <t>In großen Mengen selbsterhitzungsfähig; kann in Brand geraten.</t>
  </si>
  <si>
    <t>In Berührung mit Wasser entstehen entzündbare Gase, die sich spontan entzünden können.</t>
  </si>
  <si>
    <t>In Berührung mit Wasser entstehen entzündbare Gase.</t>
  </si>
  <si>
    <t>Kann Brand verursachen oder verstärken; Oxidationsmittel.</t>
  </si>
  <si>
    <t>Kann Brand oder Explosion verursachen; starkes Oxidationsmittel.</t>
  </si>
  <si>
    <t>Kann Brand verstärken; Oxidationsmittel.</t>
  </si>
  <si>
    <t>Enthält Gas unter Druck; kann bei Erwärmung explodieren.</t>
  </si>
  <si>
    <t>Kann gegenüber Metallen korrosiv sein.</t>
  </si>
  <si>
    <t>H240</t>
  </si>
  <si>
    <t>H241</t>
  </si>
  <si>
    <t>H251</t>
  </si>
  <si>
    <t>H252</t>
  </si>
  <si>
    <t>H261</t>
  </si>
  <si>
    <t>H271</t>
  </si>
  <si>
    <t>H272</t>
  </si>
  <si>
    <t>H280</t>
  </si>
  <si>
    <t>H281</t>
  </si>
  <si>
    <t>H290</t>
  </si>
  <si>
    <t>Enthält tiefgekühltes Gas; kann Kälteverbrennungen oder –verletzungen verursachen.</t>
  </si>
  <si>
    <t>H300</t>
  </si>
  <si>
    <t>Lebensgefährlich bei Verschlucken.</t>
  </si>
  <si>
    <t>H301</t>
  </si>
  <si>
    <t>Giftig bei Verschlucken.</t>
  </si>
  <si>
    <t>H302</t>
  </si>
  <si>
    <t>Gesundheitsschädlich bei Verschlucken.</t>
  </si>
  <si>
    <t>H304</t>
  </si>
  <si>
    <t>Kann bei Verschlucken und Eindringen in die Atemwege tödlich sein.</t>
  </si>
  <si>
    <t>H310</t>
  </si>
  <si>
    <t>Lebensgefahr bei Hautkontakt.</t>
  </si>
  <si>
    <t>H311</t>
  </si>
  <si>
    <t>Giftig bei Hautkontakt.</t>
  </si>
  <si>
    <t>H312</t>
  </si>
  <si>
    <t>Gesundheitsschädlich bei Hautkontakt.</t>
  </si>
  <si>
    <t>H314</t>
  </si>
  <si>
    <t>Verursacht schwere Verätzungen der Haut und schwere Augenschäden.</t>
  </si>
  <si>
    <t>H315</t>
  </si>
  <si>
    <t>Verursacht Hautreizungen.</t>
  </si>
  <si>
    <t>H317</t>
  </si>
  <si>
    <t>Kann allergische Hautreaktionen verursachen.</t>
  </si>
  <si>
    <t>H318</t>
  </si>
  <si>
    <t>H319</t>
  </si>
  <si>
    <t>Verursacht schwere Augenreizung.</t>
  </si>
  <si>
    <t>H330</t>
  </si>
  <si>
    <t>Lebensgefahr bei Einatmen.</t>
  </si>
  <si>
    <t>H331</t>
  </si>
  <si>
    <t>Giftig bei Einatmen.</t>
  </si>
  <si>
    <t>H332</t>
  </si>
  <si>
    <t>Gesundheitsschädlich bei Einatmen.</t>
  </si>
  <si>
    <t>H334</t>
  </si>
  <si>
    <t>Kann bei Einatmen Allergie, asthmaartige Symptome oder Atembeschwerden verursachen.</t>
  </si>
  <si>
    <t>H335</t>
  </si>
  <si>
    <t>Kann die Atemwege reizen.</t>
  </si>
  <si>
    <t>H336</t>
  </si>
  <si>
    <t>Kann Schläfrigkeit und Benommenheit verursachen.</t>
  </si>
  <si>
    <t>H340</t>
  </si>
  <si>
    <t>H341</t>
  </si>
  <si>
    <t>H350</t>
  </si>
  <si>
    <t>H351</t>
  </si>
  <si>
    <t>H360</t>
  </si>
  <si>
    <t>H361</t>
  </si>
  <si>
    <t>H362</t>
  </si>
  <si>
    <t>Kann Säuglinge über die Muttermilch schädigen.</t>
  </si>
  <si>
    <t>H371</t>
  </si>
  <si>
    <t>H372</t>
  </si>
  <si>
    <t>H373</t>
  </si>
  <si>
    <r>
      <t xml:space="preserve">Kann genetische Defekte verursachen </t>
    </r>
    <r>
      <rPr>
        <i/>
        <sz val="11"/>
        <color theme="1"/>
        <rFont val="Calibri"/>
        <family val="2"/>
        <scheme val="minor"/>
      </rPr>
      <t>(Expositionsweg angeben, sofern schlüssig belegt ist, dass diese Gefahr bei keinem anderen Expositionsweg besteht).</t>
    </r>
  </si>
  <si>
    <r>
      <t xml:space="preserve">Kann vermutlich genetische Defekte verursachen </t>
    </r>
    <r>
      <rPr>
        <i/>
        <sz val="11"/>
        <color theme="1"/>
        <rFont val="Calibri"/>
        <family val="2"/>
        <scheme val="minor"/>
      </rPr>
      <t>(Expositionsweg angeben, sofern schlüssig belegt ist, dass diese Gefahr bei keinem anderen Expositionsweg besteht)</t>
    </r>
    <r>
      <rPr>
        <sz val="11"/>
        <color theme="1"/>
        <rFont val="Calibri"/>
        <family val="2"/>
        <scheme val="minor"/>
      </rPr>
      <t>.</t>
    </r>
  </si>
  <si>
    <r>
      <t xml:space="preserve">Kann Krebs erzeugen </t>
    </r>
    <r>
      <rPr>
        <i/>
        <sz val="11"/>
        <color theme="1"/>
        <rFont val="Calibri"/>
        <family val="2"/>
        <scheme val="minor"/>
      </rPr>
      <t>(Expositionsweg angeben, sofern schlüssig belegt ist, dass diese Gefahr bei keinem anderen Expositionsweg besteht)</t>
    </r>
    <r>
      <rPr>
        <sz val="11"/>
        <color theme="1"/>
        <rFont val="Calibri"/>
        <family val="2"/>
        <scheme val="minor"/>
      </rPr>
      <t>.</t>
    </r>
  </si>
  <si>
    <r>
      <t xml:space="preserve">Kann vermutlich Krebs erzeugen </t>
    </r>
    <r>
      <rPr>
        <i/>
        <sz val="11"/>
        <color theme="1"/>
        <rFont val="Calibri"/>
        <family val="2"/>
        <scheme val="minor"/>
      </rPr>
      <t>(Expositionsweg angeben, sofern schlüssig belegt ist, dass diese Gefahr bei keinem anderen Expositionsweg besteht)</t>
    </r>
    <r>
      <rPr>
        <sz val="11"/>
        <color theme="1"/>
        <rFont val="Calibri"/>
        <family val="2"/>
        <scheme val="minor"/>
      </rPr>
      <t>.</t>
    </r>
  </si>
  <si>
    <r>
      <t xml:space="preserve">Kann die Fruchtbarkeit beeinträchtigen oder das Kind im Mutterleib schädigen </t>
    </r>
    <r>
      <rPr>
        <i/>
        <sz val="11"/>
        <color theme="1"/>
        <rFont val="Calibri"/>
        <family val="2"/>
        <scheme val="minor"/>
      </rPr>
      <t>(sofern bekannt, konkrete Wirkung angeben) (Expositionsweg angeben, sofern schlüssig belegt ist, dass die Gefährdung bei keinem anderen Expositionsweg besteht).</t>
    </r>
  </si>
  <si>
    <r>
      <t xml:space="preserve">Kann vermutlich die Fruchtbarkeit beeinträchtigen oder das Kind im Mutterleib schädigen </t>
    </r>
    <r>
      <rPr>
        <i/>
        <sz val="11"/>
        <color theme="1"/>
        <rFont val="Calibri"/>
        <family val="2"/>
        <scheme val="minor"/>
      </rPr>
      <t>(sofern bekannt, konkrete Wirkung angeben) (Expositionsweg angeben, sofern schlüssig belegt ist, dass die Gefährdung bei keinem anderen Expositionsweg besteht)</t>
    </r>
    <r>
      <rPr>
        <sz val="11"/>
        <color theme="1"/>
        <rFont val="Calibri"/>
        <family val="2"/>
        <scheme val="minor"/>
      </rPr>
      <t>.</t>
    </r>
  </si>
  <si>
    <r>
      <t xml:space="preserve">Schädigt die Organe </t>
    </r>
    <r>
      <rPr>
        <i/>
        <sz val="11"/>
        <color theme="1"/>
        <rFont val="Calibri"/>
        <family val="2"/>
        <scheme val="minor"/>
      </rPr>
      <t>(oder alle betroffenen Organe nennen, sofern bekannt) (Expositionsweg angeben, sofern schlüssig belegt ist, dass diese Gefahr bei keinem anderen Expositionsweg besteht)</t>
    </r>
    <r>
      <rPr>
        <sz val="11"/>
        <color theme="1"/>
        <rFont val="Calibri"/>
        <family val="2"/>
        <scheme val="minor"/>
      </rPr>
      <t>.</t>
    </r>
  </si>
  <si>
    <r>
      <t xml:space="preserve">Kann die Organe schädigen </t>
    </r>
    <r>
      <rPr>
        <i/>
        <sz val="11"/>
        <color theme="1"/>
        <rFont val="Calibri"/>
        <family val="2"/>
        <scheme val="minor"/>
      </rPr>
      <t>(oder alle betroffenen Organe nennen, sofern bekannt) (Expositionsweg angeben, sofern schlüssig belegt ist, dass diese Gefahr bei keinem anderen Expositionsweg besteht)</t>
    </r>
    <r>
      <rPr>
        <sz val="11"/>
        <color theme="1"/>
        <rFont val="Calibri"/>
        <family val="2"/>
        <scheme val="minor"/>
      </rPr>
      <t>.</t>
    </r>
  </si>
  <si>
    <r>
      <t xml:space="preserve">Schädigt die Organe </t>
    </r>
    <r>
      <rPr>
        <i/>
        <sz val="11"/>
        <color theme="1"/>
        <rFont val="Calibri"/>
        <family val="2"/>
        <scheme val="minor"/>
      </rPr>
      <t>(alle betroffenen Organe nennen</t>
    </r>
    <r>
      <rPr>
        <sz val="11"/>
        <color theme="1"/>
        <rFont val="Calibri"/>
        <family val="2"/>
        <scheme val="minor"/>
      </rPr>
      <t>) bei längerer oder wiederholter Exposition</t>
    </r>
    <r>
      <rPr>
        <i/>
        <sz val="11"/>
        <color theme="1"/>
        <rFont val="Calibri"/>
        <family val="2"/>
        <scheme val="minor"/>
      </rPr>
      <t xml:space="preserve"> (Expositionsweg angeben, wenn schlüssig belegt ist, dass diese Gefahr bei keinem anderen Expositionsweg besteht)</t>
    </r>
    <r>
      <rPr>
        <sz val="11"/>
        <color theme="1"/>
        <rFont val="Calibri"/>
        <family val="2"/>
        <scheme val="minor"/>
      </rPr>
      <t>.</t>
    </r>
  </si>
  <si>
    <r>
      <t xml:space="preserve">Kann die Organe schädigen </t>
    </r>
    <r>
      <rPr>
        <i/>
        <sz val="11"/>
        <color theme="1"/>
        <rFont val="Calibri"/>
        <family val="2"/>
        <scheme val="minor"/>
      </rPr>
      <t xml:space="preserve">(alle betroffenen Organe nennen) </t>
    </r>
    <r>
      <rPr>
        <sz val="11"/>
        <color theme="1"/>
        <rFont val="Calibri"/>
        <family val="2"/>
        <scheme val="minor"/>
      </rPr>
      <t>bei längerer oder wiederholter Exposition</t>
    </r>
    <r>
      <rPr>
        <i/>
        <sz val="11"/>
        <color theme="1"/>
        <rFont val="Calibri"/>
        <family val="2"/>
        <scheme val="minor"/>
      </rPr>
      <t xml:space="preserve"> (Expositionsweg angeben, wenn schlüssig belegt ist, dass diese Gefahr bei keinem anderen Expositionsweg besteht)</t>
    </r>
    <r>
      <rPr>
        <sz val="11"/>
        <color theme="1"/>
        <rFont val="Calibri"/>
        <family val="2"/>
        <scheme val="minor"/>
      </rPr>
      <t>.</t>
    </r>
  </si>
  <si>
    <t>Verursacht schwere Augenschäden.</t>
  </si>
  <si>
    <t>H350i</t>
  </si>
  <si>
    <t>Kann bei Einatmen Krebs erzeugen.</t>
  </si>
  <si>
    <t>Kann die Fruchtbarkeit beeinträchtigen.</t>
  </si>
  <si>
    <t>Kann das Kind im Mutterleib schädigen.</t>
  </si>
  <si>
    <t>Kann die Fruchtbarkeit beeinträchtigen. Kann das Kind im Mutterleib schädigen.</t>
  </si>
  <si>
    <t>Kann die Fruchtbarkeit beeinträchtigen. Kann vermutlich das Kind im Mutterleib schädigen.</t>
  </si>
  <si>
    <t>H360F</t>
  </si>
  <si>
    <t>H360D</t>
  </si>
  <si>
    <t>H360FD</t>
  </si>
  <si>
    <t>H360Fd</t>
  </si>
  <si>
    <t>H360Df</t>
  </si>
  <si>
    <t>Kann das Kind im Mutterleib schädigen. Kann vermutlich die Fruchtbarkeit beeinträchtigen.</t>
  </si>
  <si>
    <t>H361f</t>
  </si>
  <si>
    <t>H361d</t>
  </si>
  <si>
    <t>H361fd</t>
  </si>
  <si>
    <t>Kann vermutlich die Fruchtbarkeit beeinträchtigen.</t>
  </si>
  <si>
    <t>Kann vermutlich das Kind im Mutterleib schädigen.</t>
  </si>
  <si>
    <t>Kann vermutlich die Fruchtbarkeit beeinträchtigen. Kann vermutlich das Kind im Mutterleib schädigen.</t>
  </si>
  <si>
    <t>H400</t>
  </si>
  <si>
    <t>H410</t>
  </si>
  <si>
    <t>Sehr giftig für Wasserorganismen, mit langfristiger Wirkung.</t>
  </si>
  <si>
    <t>Giftig für Wasserorganismen, mit langfristiger Wirkung.</t>
  </si>
  <si>
    <t>H412</t>
  </si>
  <si>
    <t>Schädlich für Wasserorganismen, mit langfristiger Wirkung.</t>
  </si>
  <si>
    <t>H413</t>
  </si>
  <si>
    <t>Kann für Wasserorganismen schädlich sein, mit langfristiger Wirkung.</t>
  </si>
  <si>
    <t>H420</t>
  </si>
  <si>
    <t>Schädigt die öffentliche Gesundheit und die Umwelt durch Ozonabbau in der äußeren Atmosphäre.</t>
  </si>
  <si>
    <t>Sehr giftig für Wasserorganismen.</t>
  </si>
  <si>
    <t>EUH-Sätze</t>
  </si>
  <si>
    <t>Entwickelt bei Berührung mit Wasser giftige Gase.</t>
  </si>
  <si>
    <t>EUH031</t>
  </si>
  <si>
    <t>Entwickelt bei Berührung mit Säure giftige Gase.</t>
  </si>
  <si>
    <t>EUH032</t>
  </si>
  <si>
    <t>Entwickelt bei Berührung mit Säure sehr giftige Gase.</t>
  </si>
  <si>
    <t>EUH044</t>
  </si>
  <si>
    <t>Explosionsgefahr bei Erhitzen unter Einschluss.</t>
  </si>
  <si>
    <t>EUH066</t>
  </si>
  <si>
    <t>Wiederholter Kontakt kann zu spröder oder rissiger Haut führen.</t>
  </si>
  <si>
    <t>EUH070</t>
  </si>
  <si>
    <t>Giftig bei Berührung mit den Augen.</t>
  </si>
  <si>
    <t>EUH071</t>
  </si>
  <si>
    <t>Wirkt ätzend auf die Atemwege.</t>
  </si>
  <si>
    <t>EUH201</t>
  </si>
  <si>
    <t>EUH201A</t>
  </si>
  <si>
    <t xml:space="preserve">Enthält Blei. Nicht für den Anstrich von Gegenständen verwenden, die von Kindern gekaut oder gelutscht werden könnten. </t>
  </si>
  <si>
    <t>Achtung! Enthält Blei.</t>
  </si>
  <si>
    <t>EUH202</t>
  </si>
  <si>
    <t>Cyanacrylat. Gefahr. Klebt innerhalb von Sekunden Haut und Augenlider zusammen. Darf nicht in die Hände von Kindern gelangen.</t>
  </si>
  <si>
    <t>EUH203</t>
  </si>
  <si>
    <t>Enthält Chrom (VI). Kann allergische Reaktionen hervorrufen.</t>
  </si>
  <si>
    <t>EUH204</t>
  </si>
  <si>
    <t>Enthält Isocyanate. Kann allergische Reaktionen hervorrufen.</t>
  </si>
  <si>
    <t>EUH205</t>
  </si>
  <si>
    <t>Enthält epoxidhaltige Verbindungen. Kann allergische Reaktionen hervorrufen..</t>
  </si>
  <si>
    <t>Achtung! Nicht zusammen mit anderen Produkten verwenden, da gefährliche Gase (Chlor) freigesetzt werden können.</t>
  </si>
  <si>
    <t>EUH207</t>
  </si>
  <si>
    <t>Achtung! Enthält Cadmium. Bei der Verwendung entstehen gefährliche Dämpfe. Hinweise des Herstellers beachten. Sicherheitsanweisungen einhalten.</t>
  </si>
  <si>
    <t>EUH208</t>
  </si>
  <si>
    <t>Enthält (Name des sensibilisierenden Stoffes). Kann allergische Reaktionen hervorrufen.</t>
  </si>
  <si>
    <t>EUH209</t>
  </si>
  <si>
    <t xml:space="preserve">Kann bei Verwendung leicht entzündbar werden. </t>
  </si>
  <si>
    <t>EUH209A</t>
  </si>
  <si>
    <t>Kann bei Verwendung entzündbar werden.</t>
  </si>
  <si>
    <t>EUH210</t>
  </si>
  <si>
    <t>Sicherheitsdatenblatt auf Anfrage erhältlich.</t>
  </si>
  <si>
    <t>EUH401</t>
  </si>
  <si>
    <t>Zur Vermeidung von Risiken für Mensch und Umwelt die Gebrauchsanleitung einhalten.</t>
  </si>
  <si>
    <r>
      <rPr>
        <b/>
        <sz val="11"/>
        <color theme="1"/>
        <rFont val="Calibri"/>
        <family val="2"/>
        <scheme val="minor"/>
      </rPr>
      <t xml:space="preserve">Verordnung (EG) Nr. 1272/2008 des Europäischen Parlaments und des Rates (CLP-Verordnung) </t>
    </r>
    <r>
      <rPr>
        <sz val="11"/>
        <color theme="1"/>
        <rFont val="Calibri"/>
        <family val="2"/>
        <scheme val="minor"/>
      </rPr>
      <t>vom 16. Dezember 2008</t>
    </r>
  </si>
  <si>
    <t>H-Sätze nach CLP-Verordnung</t>
  </si>
  <si>
    <t>H300-Reihe: Gesundheitsgefahren</t>
  </si>
  <si>
    <t>Mengenschwelle 
Spalte 2 Anhang I
12. BImSchV [kg]</t>
  </si>
  <si>
    <r>
      <rPr>
        <b/>
        <sz val="11"/>
        <color theme="0"/>
        <rFont val="Calibri"/>
        <family val="2"/>
      </rPr>
      <t xml:space="preserve">∑ </t>
    </r>
    <r>
      <rPr>
        <b/>
        <sz val="11"/>
        <color theme="0"/>
        <rFont val="Calibri"/>
        <family val="2"/>
        <scheme val="minor"/>
      </rPr>
      <t>H</t>
    </r>
  </si>
  <si>
    <t>∑ P</t>
  </si>
  <si>
    <t>∑ E</t>
  </si>
  <si>
    <t>Betriebsbereich 
Untere Klasse</t>
  </si>
  <si>
    <t>Betriebsbereich 
Obere Klasse</t>
  </si>
  <si>
    <t>Quotientenregel nach Gefahrenkategorie</t>
  </si>
  <si>
    <t>H400-Reihe: Umweltgefahren</t>
  </si>
  <si>
    <t>Datum</t>
  </si>
  <si>
    <t>*</t>
  </si>
  <si>
    <t>gebrauchte elektrische und elektronische Geräte, die gefährliche Bauteile enthalten, mit Ausnahme der-jenigen, die unter 20 01 21 und 20 01 23 fallen</t>
  </si>
  <si>
    <t>Batterien und Akkumulatoren, die unter 16 06 01,16 06 02 oder 16 06 03 fallen, sowie gemischte Batte-rien und Akkumulatoren, die solche Batterien enthalten</t>
  </si>
  <si>
    <t>sonstige Abfälle (einschließlich Materialmischungen)aus der mechanischen Behandlung ……</t>
  </si>
  <si>
    <t>Schredderleichtfraktionen und Staub mit Ausnahme derjenigen, die unter 19 10 03fallen</t>
  </si>
  <si>
    <t>Schlämme, die gefährliche Stoffe aus einer anderen Behandlung von industriellem Abwasser enthalten</t>
  </si>
  <si>
    <t>Schlämme aus der biologischen Behandlung von industriellem Abwasser, die gefährliche Stoffe enthal-ten</t>
  </si>
  <si>
    <t>als gefährlich eingestufte teilweise stabilisierte Abfälle</t>
  </si>
  <si>
    <t>Abfälle, an deren Sammlung und Entsorgung aus infektionspräventiver Sicht keine besonderen Anforde-rungen gestellt werden</t>
  </si>
  <si>
    <t>Abfälle, an deren Sammlung und Entsorgung aus infektionspräventiver Sicht keine besonderen Anforder…….</t>
  </si>
  <si>
    <t>gemischte Bau- und Abbruchabfälle mit Ausnahme derjenigen, die unter 17 09 01,17 09 02 und 17 09 03 fallen</t>
  </si>
  <si>
    <t>Bau- und Abbruchabfälle, die PCB enthalten …..</t>
  </si>
  <si>
    <t>Gleisschotter, der gefährliche Stoffe enthalten</t>
  </si>
  <si>
    <t>Fliesen, Ziegel und Keramik</t>
  </si>
  <si>
    <t>Auskleidungen und feuerfeste Materialien aus nichtmetallurgischen Prozessen mit Ausnahme derjeni-gen, die unter 16 11 05 fallen</t>
  </si>
  <si>
    <t>Auskleidungen und feuerfeste Materialien aus metallurgischen Prozessen mit Ausnahme derjenigen, die unter 16 11 03 fallen</t>
  </si>
  <si>
    <t>Auskleidungen und feuerfeste Materialien auf Kohlenstoffbasis aus metallurgischen Prozessen….</t>
  </si>
  <si>
    <t>Auskleidungen und feuerfeste Materialien auf Kohlenstoffbasis aus metallurgischen Prozessen…..</t>
  </si>
  <si>
    <t>Chromate,z.B.Kaliumchromat,Kalium-oder Natriumdichormat</t>
  </si>
  <si>
    <t>Munition</t>
  </si>
  <si>
    <t>aus gebrauchten Geräten entfernte Bestandteile mit Ausnahme derjenigen, die unter 16 02 15 fallen</t>
  </si>
  <si>
    <t>aus gebrauchten Geräten entfernte gefährliche Bestandteile</t>
  </si>
  <si>
    <t>gefährliche Bestandteile enthaltende gebrauchte Geräte mit Ausnahme derjenigen, die unter 16 02 09 bis 16 02 12 fallen</t>
  </si>
  <si>
    <t>gebrauchte Geräte, die teil- und vollhalogenierte Fluorchlorkohlenwasserstoffe enthalten</t>
  </si>
  <si>
    <t>Bestandteile, die PCB enthalten</t>
  </si>
  <si>
    <t>quecksilberhaltige Bestandteile</t>
  </si>
  <si>
    <t>Aufsaug- und Filtermaterialien (einschließlich Ölfilter a.n.g.),Wischtücher und Schutzkleidung, die durch gefährliche Stoffe verunreinigt sind</t>
  </si>
  <si>
    <t>Fluorchlorkohlenwasserstoffe, H-FCKW, H-FKW</t>
  </si>
  <si>
    <t>wässrige Waschlüssigkeiten</t>
  </si>
  <si>
    <t>halogenhaltige Bearbeitungsemulsionen und –lösungen</t>
  </si>
  <si>
    <t>Eisenstaub und -teile</t>
  </si>
  <si>
    <t>Hartzinl</t>
  </si>
  <si>
    <t>Eluate und Schlämme aus Membransystemen oder Ionenaustauschsystemen, die gefährliche Stoffe ent-halten</t>
  </si>
  <si>
    <t>Glasabfall in kleinen Teilchen und Glasstaub, die Schwermetalle enthalten (z.B. aus Elektronenstrahl-röhren)</t>
  </si>
  <si>
    <t>Gemengeabfall vor dem Schmelzen mit Ausnahme desjenigen, der unter 10 11 09fällt</t>
  </si>
  <si>
    <t>Teilchen mit Ausnahme derjenigen, die unter 10 10 11 fallen</t>
  </si>
  <si>
    <t>Teilchen mit Ausnahme derjenigen, die unter 10 09 11fallen</t>
  </si>
  <si>
    <t>kohlenstoffhaltige Abfälle aus der Anodenherstellung mit Ausnahme derjenigen, die unter 10 08 12 fallen</t>
  </si>
  <si>
    <t>Krätzen und Abschaum, die entzündlich sind oder in Kontakt mit Wasser entzündliche Gase in gefähr-licher Menge abgeben</t>
  </si>
  <si>
    <t>Teilchen und Staub (einschließlich Kugelmühlenstaub)mit Ausnahme derjenigen, die unter 10 03 21 fallen</t>
  </si>
  <si>
    <t>Abschaum, der entzündlich ist oder in Kontakt mit Wasser entzündliche Gase in gefährlicher Menge ab-gibt</t>
  </si>
  <si>
    <t>Abfälle aus der Abgasbehandlung mit Ausnahme derjenigen, die unter 10 02 07 fallen</t>
  </si>
  <si>
    <t>Rost- und Kesselasche, Schlacken und Kesselstaub aus der Abfallmitverbrennung mit Ausnahme der-jenigen, die unter 10 01 14 fallen</t>
  </si>
  <si>
    <t>wässrige Schlämme, die Klebstoffe oder Dichtmassen mit organischen Lösemitteln oder anderen gefähr-lichen Stoffen enthalten</t>
  </si>
  <si>
    <t>Abfälle aus der Farb- oder Lackentfernung, die organische Lösemittel oder andere gefährliche Stoffe ent-halten</t>
  </si>
  <si>
    <t>wässrige Schlämme, die Farben oder Lacke enthalten, mit Ausnahme derjenigen, die unter 08 01 15 fal-len</t>
  </si>
  <si>
    <t>Farb- oder Lackschlämme mit Ausnahme derjenigen, die unter 08 01 13 fallen</t>
  </si>
  <si>
    <t>Farb- oder Lackschlämme, die organische Lösemittel oder andere gefährliche Stoffe enthalten.</t>
  </si>
  <si>
    <t>gefährliche Silicone enthaltende Abfälle</t>
  </si>
  <si>
    <t>Reaktionsabfälle auf Calciumbasis, die gefährliche Stoffe enthalten</t>
  </si>
  <si>
    <t>gefährliche Chlorsilane enthaltende Abfälle</t>
  </si>
  <si>
    <t>Schlämme aus der betriebseigenen Abwasserbehandlung,^die gefährliche Stoffe enthalten</t>
  </si>
  <si>
    <t>Abfälle, die andere Schwermetalle</t>
  </si>
  <si>
    <t>Fleischabschabungen und Hautabfälle</t>
  </si>
  <si>
    <t>Schlämme as der betriebseigenen Abwasserbehandlung</t>
  </si>
  <si>
    <t>Schlämme von Wasch- und reinigungsvorgängen</t>
  </si>
  <si>
    <t>Abfälle von Chemikalien für die Landwirtschaft mit Ausnahme derjenigen die unter 02 01 08 fallen</t>
  </si>
  <si>
    <t>tierische Ausscheidungen, Gülle/Jauche und Stallmist (einschließlich verdorbenes Stroh), Abwässer, getrennt gesammelt und extern behandelt</t>
  </si>
  <si>
    <t>Schlämme aus Wasch- und Reinigungsvorgängen</t>
  </si>
  <si>
    <t>chloridhaltige Bohrschlämme und -abfälle mit Ausnahme derjenigen die unter 01 05 05 und 01 05 06 fal-len</t>
  </si>
  <si>
    <t>barythaltige Bohrschlämme und -abfälle mit Ausnahme derjenigen die unter 01 05 05 und 01 05 06 fallen</t>
  </si>
  <si>
    <t>Bohrschlämme und andere Bohrabfäll,die gefährliche Stoffe enthalten</t>
  </si>
  <si>
    <t>Abfälle aus Steinmetz- und -sägearbeiten mit Ausnahme derjenigen die unter 01 04 07 fallen</t>
  </si>
  <si>
    <t>Aufbereitungsrückstände und andere Abfälle aus der Wäsche und Reinigung von Bodenschätzen mit Ausnahme derjenigen die unter 01 4 07 und 01 04 11 fallen</t>
  </si>
  <si>
    <t>Rotschlamm aus der Aluminiumoxidherstellun gmit Ausnahme von Rotschlamm der unter 01 03 07 fällt</t>
  </si>
  <si>
    <t>staubende und pulvrige Abfälle mit Ausnahme derjenigen die unter 01 03 07 fallen</t>
  </si>
  <si>
    <t>Aufbereitungsrückstände mit Ausnahme derjenigen die unter 01 03 04 und 01 03 05 fallen</t>
  </si>
  <si>
    <t>Gefährlich</t>
  </si>
  <si>
    <t>Rotschlamm aus der Aluminiumoxidherstellung, der gefährliche Stoffe enthält, mit Ausnahme der unter 01 03 07 genannten Abfälle</t>
  </si>
  <si>
    <t>metallisches Quecksilber</t>
  </si>
  <si>
    <t>teilweise stabilisiertes Quecksilber</t>
  </si>
  <si>
    <t>∑ O1</t>
  </si>
  <si>
    <t>∑ O2</t>
  </si>
  <si>
    <t>∑ O3</t>
  </si>
  <si>
    <t>E1: gilt ab einem Kupfer-Gehalt von 0,25 %</t>
  </si>
  <si>
    <t>keine Störfallrelevanz</t>
  </si>
  <si>
    <t>es ist immer eine Einzelfallbetrachtung durchzuführen, auch auf Ammoniumnitrat (Nr. 2.6.1, 2.6.2, 2.6.3 in Anhang I der Störfall-Verordnung) und Kaliumnitrat (Nr. 2.23.1, 2.23.2 in Anhang I der Störfall-Verordnung)</t>
  </si>
  <si>
    <t xml:space="preserve">H2:  gilt insbesondere für Kresol-Gehalte ab 33 % </t>
  </si>
  <si>
    <t>E2: gilt ab einem Tetrachlorethen-Gehalt von 25 %</t>
  </si>
  <si>
    <t>H2: gilt ab einem Gehalt an Chrom(VI)-Verbindungen von 4 %</t>
  </si>
  <si>
    <t>E2: gilt ab einem Mineralölgehalt von 25 %</t>
  </si>
  <si>
    <t>H1: gilt ab einem Quecksilbergehalt von 10 %</t>
  </si>
  <si>
    <t>H3: gilt ab einem Methanolgehalt von 10 %</t>
  </si>
  <si>
    <t>E2: gilt ab einem Kupfer-Gehalt von 0,025 %</t>
  </si>
  <si>
    <t>P5c: bei Dünnschlämmen sind Flammpunkt und Siedebeginn zu prüfen E2: gilt ab einem Mineralölgehalt von 25 %</t>
  </si>
  <si>
    <t>E2: gilt ab einem Gehalt an Mineralölkohlenwasserstoffen von 25 %</t>
  </si>
  <si>
    <t>O1: gilt nur für rauchende Schwefelsäure (Oleum)</t>
  </si>
  <si>
    <t>P5c: gilt insbesondere, wenn Amine enthalten sind E1/E2: gilt insbesondere ab einem Natriumhypochlorit-Gehalt von 2,5 %</t>
  </si>
  <si>
    <t>H2/P5a/P7/O3: je nach enthaltenem Chlorsilan ist eine Einzelfallbetrachtung durchzuführen</t>
  </si>
  <si>
    <t>H3: gilt ab einem Methanolgehalt von 10 %</t>
  </si>
  <si>
    <t>P5a/P5c: Flammpunkt und Siedebeginn sind zu prüfen</t>
  </si>
  <si>
    <t>H1: gilt ab einem Methanolgehalt von 10 %</t>
  </si>
  <si>
    <t>P5c: gilt bei einem Flammpunkt ≤ 60 °C</t>
  </si>
  <si>
    <t>P5c: gilt für flüssige Tonerabfälle mit einem Flammpunkt ≤ 60 °C</t>
  </si>
  <si>
    <t>E1: gilt ab einem Gehalt von 2,5 % Hydrochinon</t>
  </si>
  <si>
    <t>H2/E1: ist im Einzelfall zu prüfen</t>
  </si>
  <si>
    <t>E2: gilt ab einem Mineralölgehalt von 25 %</t>
  </si>
  <si>
    <t>H2: gilt ab einem Cadmiumgehalt von 4 %</t>
  </si>
  <si>
    <t>E1/E2: gilt für Abfälle aus der thermischen Nickelerzeugung</t>
  </si>
  <si>
    <t>E1/E2: gilt, wenn die Abfälle Blei und/oder Zink enthalten</t>
  </si>
  <si>
    <t>E1/E2: gilt nur für Abfälle, die im Wesentlichen aus Kehricht oder anderen staubförmigen Abfällen bestehen (s. Details zur Abfallart 10 09 09*)</t>
  </si>
  <si>
    <t>P5a/P5c: gilt für solche Abfälle, die entsprechend eingestufte Lösemittel enthalten (siehe SDB der jeweiligen Produkte)</t>
  </si>
  <si>
    <t>E1/E2: gilt nur für Abfälle, die im Wesentlichen aus Kehricht oder anderen staubförmigen Abfällen bestehen</t>
  </si>
  <si>
    <t>E1/E2: gilt ab Bleigehalten von 2,5 %</t>
  </si>
  <si>
    <t>E1/E2: 1 gilt für Spezialgläser, z. B. aus Elektrodenstrahlröhren</t>
  </si>
  <si>
    <t>E1: gilt ab Bleigehalten von 2,5 %</t>
  </si>
  <si>
    <t>E2: ist für Abfälle aus der Herstellung von Spezialgläsern zu prüfen</t>
  </si>
  <si>
    <t>E1/E2: ist insbesondere aufgrund von Zinkgehalten ab 0,1 % bzw. Bleigehalten ab 0,01 % zu prüfen</t>
  </si>
  <si>
    <t>E2: gilt für Quecksilber-Gehalte ab 0,025 % bis unter 0,25 %</t>
  </si>
  <si>
    <t>E1/E2: gilt für Kupferverbindungen in relevanten Konzentrationen im Abfall</t>
  </si>
  <si>
    <t>E1/E2: gilt ab einem Gehalt an chlorierten Verbindungen (C14 – C17) von 0,25 %</t>
  </si>
  <si>
    <t>E2: gilt ab einen Öl-/Fettgehalt von 25 %</t>
  </si>
  <si>
    <t>E2: wenn gewässergefährdende Additive vorhanden sind</t>
  </si>
  <si>
    <t>E2: ab einen Dimethyldiphenylether-Gehalt von 2,5 %</t>
  </si>
  <si>
    <t>P2: gilt nur bei bestimmten entzündbaren HFCKW</t>
  </si>
  <si>
    <t>H1/H2/H3/P6a/P6b/P8/E1/E2/O1/O2/O3: Eine konkrete Einstufung ist im Einzelfall durchzuführen, wobei bei Schutzkleidung der Gehalt an gefährlichen Stoffen mit 0,5 % berechnet wird.</t>
  </si>
  <si>
    <t>P5c: gilt bei Acetylengasflaschen mit Aceton als Lösungsmittel</t>
  </si>
  <si>
    <t>P5c: gilt ab einem Ethanolgehalt von 5 %</t>
  </si>
  <si>
    <t>E1/E2: Das in den Normen DIN EN 12766-1 und DIN EN 12766-2 festgelegte Berechnungsverfahren ist anzuwenden, wobei nach Berechnungs-Variante B die Summe der Massengehalte von sechs genannten PCB-Congeneren (PCB28, PCB52, PCB101, PCB138, PCB153, PCB180) mit dem Faktor fünf multipliziert wird. E1: gilt ab einem PCB-Gehalt von 2,5 % E2: gilt ab einem PCB-Gehalt von 0,25 %</t>
  </si>
  <si>
    <t>H1/H2/E1/E2: Eine Einzelfallbetrachtung ist in Abhängigkeit von den jeweils enthaltenen gefährlichen Bestandteilen durchzuführen</t>
  </si>
  <si>
    <t>P1a/P1b: je nach Art der Feuerwerkskörper</t>
  </si>
  <si>
    <t>P1a/P1b: je nach Art der Explosivstoffe</t>
  </si>
  <si>
    <t>H1/H2/H3/P2/P3a/P3b/P4/E1/E2: Eine konkrete Zuordnung ist im Einzelfall durchzuführen.</t>
  </si>
  <si>
    <t>H1/H2/H3/P1a/P1b/P5a/P5c/P6a/P6b/P7/P8/E1/E2/E3/O1/O2/O3: Eine konkrete Zuordnung ist im Einzelfall durchzuführen. Soweit Einzelstoffe in Betracht kommen, wird auf die Nr. 2.2.1 – 2.2.17, 2.6.1 – 2.6.4, 2.7, 2.8, 2.10, 2.11, 2.13 - 2.15, 2.18, 2.20, 2.22, 2.23.1 – 2.23.2, 2.24 - 2.31, 2.34 - 2.37, 2.39, 2.40, 2.42, 2.43.1 – 2.43.3 der Stoffliste des Anhangs I der Störfall-Verordnung verwiesen.</t>
  </si>
  <si>
    <t>H1/H2/H3/P1a/P1b/P5a/P5c/P6a/P6b/P7/P8/E1/E2/E3/O1/O2/O3: Eine konkrete Zuordnung ist im Einzelfall durchzuführen. Soweit Einzelstoffe in Betracht kommen, wird auf die Nr. 2.6.1 – 2.6.4, 2.7, 2.8, 2.13, 2.23.1 – 2.23.2, 2.30, 2.31, 2.39, 2.40 der Stoffliste des Anhangs I der Störfall-Verordnung verwiesen.</t>
  </si>
  <si>
    <t>P5c/P8/O2: sofern es sich um organische Elektrolyte aus lithiumhaltigen Batterie- oder Akkutypen handelt.</t>
  </si>
  <si>
    <t>H1/H2/H3/P1a/P1b/P2/P5a/P5c/P6a/P6b/P7/P8/E1/E2/E3/O1/O2/O3: es ist immer eine Einzelfallbetrachtung durchzuführen</t>
  </si>
  <si>
    <t>H1: gilt nur ab einer Konzentration an Flusssäure von 10 %</t>
  </si>
  <si>
    <t>H1/H2/E1/E2: ist im Einzelfall mit Blick auf die Herkunftsbranche zuzuordnen</t>
  </si>
  <si>
    <t>E2: Gehalte an Blei bzw. Kupfer im Abfall sind zu prüfen</t>
  </si>
  <si>
    <t>H1/H2/H3/E1/E2: nur in Einzelfällen zu prüfen, wenn aufgrund der Herkunft mit speziellen Schadstoffen in vergleichsweise hohen Konzentrationen zu rechnen ist.</t>
  </si>
  <si>
    <t>H2/E1/E2: nur in Einzelfällen zu prüfen, wenn aufgrund der Herkunft mit speziellen Schadstoffen in vergleichsweise hohen Konzentrationen zu rechnen ist.</t>
  </si>
  <si>
    <t>E1/E2: gilt nur für Abfälle mit PCB in relevanten Konzentrationen (bestimmt als Summe aus sechs PCB-Kongeneren Nr. 28, 52, 101, 138, 153, 180 nach Ballschmiter multipliziert mit fünf)</t>
  </si>
  <si>
    <t>H1/H2/H3/P6a/P6b/E1/E2: nur in Einzelfällen bei Herkunft aus speziellen Altlastenflächen zu prüfen</t>
  </si>
  <si>
    <t>H1/H2/E1/E2: ist anlassbezogen in Einzelfall aufgrund der speziellen Herkunft oder spezieller Anhaftungen des Abfalls zu prüfen</t>
  </si>
  <si>
    <t>H1/H2/E2: ist anlassbezogen im Einzelfall zu prüfen, z. B. bei industrieller Vornutzung der Materialien, wenn herkunftsbedingt spezielle Schadstoffe vorliegen sollten</t>
  </si>
  <si>
    <t>H2/E1/E2: ist anlassbezogen im Einzelfall aufgrund der speziellen Herkunft oder spezieller Inhaltsstoffe des Abfalls zu prüfen</t>
  </si>
  <si>
    <t>H2: sofern akut toxische Arzneimittel im Abfall enthalten sind</t>
  </si>
  <si>
    <t>H2: gilt für Quecksilber-Gehalte ≥ 2,5 % E1: gilt für Quecksilber-Gehalte ≥ 0,25 %</t>
  </si>
  <si>
    <t>E2: gilt ab einem Quecksilber-Gehalt von 0,025 %</t>
  </si>
  <si>
    <t>E2: soweit es sich nicht um Gips handelt</t>
  </si>
  <si>
    <t>H2: gilt für Quecksilber-Gehalte ≥ 2,5 % E1: gilt für Quecksilber-Konzentrationen ≥ 0,25 %</t>
  </si>
  <si>
    <t>E1: gilt bei Kupfergehalten ≥ 2,5 %</t>
  </si>
  <si>
    <t>E1: gilt ab einem Zinkchloridgehalt von 2,5 %</t>
  </si>
  <si>
    <t>E1: gilt ab einem Gesamtgehalt von Zinkchlorid und Blei von 2,5 %</t>
  </si>
  <si>
    <t>P5a/P5c: gilt bei einem Flammpunkt ≤ 60 °C</t>
  </si>
  <si>
    <t>E1: gilt für Benzo(a)pyren-Gehalte ab 0,25 %</t>
  </si>
  <si>
    <t>H1/H2: ist im Einzelfall zu prüfen P5a/P5c: gilt bei einem Flammpunkt ≤ 60 °C</t>
  </si>
  <si>
    <t>H2/E1/E2: ist im Einzelfall zu prüfen</t>
  </si>
  <si>
    <t>H2/E1/E2: gilt abhängig von den genannten Metall-/Halbmetallgehalten im Abfall</t>
  </si>
  <si>
    <t>H2: ist für Cadmium-, Quecksilber-, Thallium- bzw. Nickelgehalte ab jeweils 0,1 % zu prüfen</t>
  </si>
  <si>
    <t>E1: anlassbezogen im Fall der Behandlung stark kontaminierter Böden zu prüfen</t>
  </si>
  <si>
    <t>E1/E2: anlassbezogen im Fall der Behandlung stark PAK-kontaminierter Böden zu prüfen</t>
  </si>
  <si>
    <t>H2/H3/P5a/P5c/E1/E2: Eine konkrete Einstufung ist im Einzelfall durchzuführen</t>
  </si>
  <si>
    <t>H2/P5c/E1/E2: Eine konkrete Einstufung ist im Einzelfall durchzuführen</t>
  </si>
  <si>
    <t>P5c/E1/E2: Eine konkrete Einstufung ist im Einzelfall durchzuführen</t>
  </si>
  <si>
    <t xml:space="preserve">H1: gilt für Quecksilber- oder Cyanid-Gehalte ab 10 %
H2 gilt für Quecksilber-Gehalte ab 0,4 % bis unter 10 % bzw. für Cyanid-Gehalte ab 4 %
E1: gilt für Quecksilber-Gehalte ab 0,25 % bzw. für Cyanid-Gehalte ab 25 %
E2: gilt für Quecksilber-Gehalte ab 0,025 % bis unter 0,25 % bzw. für Cyanid-Gehalte ab 2,5 % </t>
  </si>
  <si>
    <t xml:space="preserve">E1: gilt beispielsweise ab einem Benzo(a)pyren-Gehalt von 0,25 %
E2: gilt beispielsweise ab einem Benzo(a)pyren-Gehalt von 0,025 % </t>
  </si>
  <si>
    <t>H2: gilt für Quecksilber-Gehalte ab 0,4 %
E1: gilt für Quecksilber-Gehalte ab 0,25 %
E2: gilt für Quecksilber-Gehalte ab 0,025 %</t>
  </si>
  <si>
    <t>H1: gilt ab einem Flusssäure-Gehalt von 10 %
H2: gilt ab einem Flusssäure-Gehalt von 2,5 %</t>
  </si>
  <si>
    <t>H1: gilt bei einem Salpetersäure-Gehalt von &gt; 70 %
H2: gilt ab einem Salpetersäure-Gehalt von ≤ 70 %
P8: gilt ab einem Salpetersäure-Gehalt von 65 %</t>
  </si>
  <si>
    <t>H1: gilt ab 10 % Flusssäure bzw. bei einem Salpetersäure-Gehalt von &gt; 70 %
P8: gilt ab 65 % Salpetersäure</t>
  </si>
  <si>
    <t>E1: gilt ab einem Ammoniak-Gehalt von 25 %
E2: gilt ab einem Ammoniak-Gehalt von 2,5 %</t>
  </si>
  <si>
    <t>H1: gilt ab einem Cyanid-Gehalt von 10 %
E2: gilt ab einem Cyanid-Gehalt von 2,5 %</t>
  </si>
  <si>
    <t>H2: gilt in der Regel ab einem Schwermetallgehalt von 10 %
E1: gilt in der Regel ab einem Schwermetallgehalt von 2,5 %
E2: gilt in der Regel ab einem Schwermetallgehalt von 0,25 %</t>
  </si>
  <si>
    <t>H2: gilt ab einem Arsenoxidgehalt von 10 % oder ab einem Arsengehalt von 28 % bei anderen Arsenverbindungen
E1: gilt ab einem Arsengehalt von 25 %
E2: gilt ab einem Arsengehalt von 2,5 %</t>
  </si>
  <si>
    <t>H2: gilt ab einem Natriumsulfidgehalt von 33 %
E1: gilt ab einem Metallsulfidgehalt von 25 %
E2: gilt ab einem Metallsulfidgehalt von 2,5 %</t>
  </si>
  <si>
    <t>gilt für Aktivkohle aus dem Amalgamverfahren:
H2: ab einem Quecksilber-Gehalt von 0,4 %
E1: ab einem Quecksilber-Gehalt von 0,25 %
E2: ab einem Quecksilber-Gehalt von 0,025 %</t>
  </si>
  <si>
    <t>H1: gilt ab einem Quecksilber-Gehalt von 10 %
H2: gilt ab einem Quecksilber-Gehalt von 0,4 %
E1: gilt ab einem Quecksilber-Gehalt von 0,25 %
E2: gilt ab einem Quecksilber-Gehalt von 0,025 %</t>
  </si>
  <si>
    <t>P8: gilt, sofern Chlorsäure enthalten ist
E1: gilt ab einem Natriumhypochlorit-Gehalt von 2,5 %</t>
  </si>
  <si>
    <t>E1: gilt ab einem Cadmiumgehalt von 2,5 %
E2: gilt ab einem Cadmiumgehalt von 0,25 %</t>
  </si>
  <si>
    <t>H1/P5: gilt ab einem Phosphidgehalt von 10 %
H2: gilt ab einem Phosphidgehalt von 0,4 %
O2: gilt ab einer Entwicklungsrate von 10 l entzündbarem Gas pro kg Abfall
O3: gilt ab einer Entwicklungsrate von 1 l akut toxischem Gas pro kg Abfall</t>
  </si>
  <si>
    <t>E1: gilt ab einem Quecksilber-Gehalt von 0,25 %
E2: gilt ab einem Quecksilber-Gehalt von 0,025 %</t>
  </si>
  <si>
    <t>E1: gilt beispielsweise ab einem Benzo(a)pyren-Gehalt von 0,25 %
E2: gilt beispielsweise ab einem Benzo(a)pyren-Gehalt von 0,025 %</t>
  </si>
  <si>
    <t>H1: ist zu prüfen, wenn Verbindungen mit entsprechenden Eigenschaften enthalten sind
H3: gilt ab einem Methanolgehalt von 10 %
P5a: Flammpunkt und Siedebeginn sind zu prüfen
P6a/P6b: Prüfung auf thermische Stabilität des Abfalls erforderlich, z. B. mittels Thermoanalysen wie DSC oder DTA
O1: gilt nur, wenn Verbindungen mit entsprechenden Eigenschaften enthalten sind, insbesondere Phosphorchloride oder Acetylchlorid
O3: gilt nur, wenn Verbindungen mit entsprechenden Eigenschaften enthalten sind, insbesondere Phosphorchloride</t>
  </si>
  <si>
    <t>H3: gilt ab einem Methanolgehalt von 10 %
P5a: Flammpunkt und Siedebeginn sind zu prüfen</t>
  </si>
  <si>
    <t>H1: ist zu prüfen, wenn Verbindungen mit entsprechenden Eigenschaften enthalten sind
H3: gilt ab Methanolgehalten von 10 %
P5a: Flammpunkt und Siedebeginn sind zu prüfen
P6a/P6b: Prüfung auf thermische Stabilität des Abfalls erforderlich, z. B. mittels Thermoanalysen wie DSC oder DTA
O2: gilt nur, wenn Verbindungen mit entsprechenden Eigenschaften enthalten sind, insbesondere Phosphorchloride oder Acetylchlorid
O3: gilt nur, wenn Verbindungen mit entsprechenden Eigenschaften enthalten sind, insbesondere Phosphorchloride</t>
  </si>
  <si>
    <t>H1: ist zu prüfen, wenn Verbindungen mit entsprechenden Eigenschaften enthalten sind
H3: gilt ab einem Methanolgehalt von 10 %
P5a: Flammpunkt und Siedebeginn sind zu prüfen</t>
  </si>
  <si>
    <t>H1: ist zu prüfen, wenn Verbindungen mit entsprechenden Eigenschaften enthalten sind
H3: gilt ab einem Methanolgehalt von 10 %
O1: gilt nur, wenn Verbindungen mit entsprechenden Eigenschaften enthalten sind, insbesondere Phosphorchloride oder Acetylchlorid
O3: gilt nur, wenn Verbindungen mit entsprechenden Eigenschaften enthalten sind, insbesondere Phosphorchloride</t>
  </si>
  <si>
    <t>H3: gilt ab einem Methanolgehalt von 10 %
P5c: bei Dünnschlämmen sind Flammpunkt und Siedebeginn zu prüfen</t>
  </si>
  <si>
    <t>H1: gilt nur, wenn Verbindungen mit entsprechenden Eigenschaften enthalten sind, z. B. Isocyanate wie Hexamethylendiisocyanat (HDI) oder Phenylisocyanat (PIC)
H3: gilt ab einem Methanolgehalt von 10 %
P5a: Flammpunkt und Siedebeginn sind zu prüfen</t>
  </si>
  <si>
    <t>H1: ist zu prüfen, wenn Verbindungen mit entsprechenden Eigenschaften enthalten sind
H3: gilt ab Methanolgehalten von 10 %
P5a: Flammpunkt und Siedebeginn sind zu prüfen
O1/O2: gilt nur, wenn Verbindungen mit entsprechenden Eigenschaften enthalten sind, insbesondere bestimmte Chlorsilane</t>
  </si>
  <si>
    <t>H1: gilt nur, wenn Verbindungen mit entsprechenden Eigenschaften enthalten sind, z. B. Isocyanate wie Hexamethylendiisocyanat (HDI) oder Phenylisocyanat (PIC)
H3: gilt ab einem Methanolgehalt von 10 %
P5a: Flammpunkt und Siedebeginn sind zu prüfen
O1/O2: gilt nur, wenn Verbindungen mit entsprechenden Eigenschaften enthalten sind, insbesondere bestimmte Chlorsilane</t>
  </si>
  <si>
    <t>H3: gilt ab einem Methanolgehalt von 10 %
O1/O2: gilt nur, wenn Verbindungen mit entsprechenden Eigenschaften enthalten sind, insbesondere bestimmte Chlorsilane</t>
  </si>
  <si>
    <t>H1: gilt nur, wenn Verbindungen mit entsprechenden Eigenschaften enthalten sind, z. B. Isocyanate wie Hexamethylendiisocyanat (HDI) oder Phenylisocyanat (PIC)
H3: gilt ab einem Methanolgehalt von 10 %</t>
  </si>
  <si>
    <t>H1/H2/P5a/P5c/P7/P8/E1/E2: ist zu prüfen, wenn Verbindungen mit entsprechenden Eigenschaften enthalten sind
H3: gilt ab einem Methanolgehalt von 10 %</t>
  </si>
  <si>
    <t>H1: gilt nur, wenn Verbindungen mit entsprechenden Eigenschaften enthalten sind, z. B. Chlorhydrin oder Isocyanate wie Hexamethylendiisocyanat (HDI), Phenylisocyanat (PIC)
H3: gilt ab einem Methanolgehalt von 10 %
P5a: Flammpunkt und Siedebeginn sind zu prüfen</t>
  </si>
  <si>
    <t>H1: ist zu prüfen, wenn Verbindungen mit entsprechenden Eigenschaften enthalten sind
H3: gilt ab Methanolgehalten von 10 %
P5a: Flammpunkt und Siedebeginn sind zu prüfen</t>
  </si>
  <si>
    <t>H3: gilt ab einem Methanolgehalt von 10 %
P5a: Flammpunkt und Siedebeginn sind zu prüfen
P6a/P6b: Prüfung auf thermische Stabilität des Abfalls erforderlich, z. B. mittels Thermoanalysen wie DSC oder DTA
O1/O3: gilt nur, wenn Verbindungen mit entsprechenden Eigenschaften enthalten sind, insbesondere Phosphorchloride</t>
  </si>
  <si>
    <t>H3: gilt ab einem Methanolgehalt von 10 %
P5a: Flammpunkt und Siedebeginn sind zu prüfen
O1/O2/O3: ist zu prüfen, wenn Verbindungen mit entsprechenden Eigenschaften enthalten sind</t>
  </si>
  <si>
    <t>H1: ist zu prüfen, wenn Verbindungen mit entsprechenden Eigenschaften enthalten sind
H3: gilt ab Methanolgehalten von 10 %
P5a: Flammpunkt und Siedebeginn sind zu prüfen
P6a/P6b: Prüfung auf thermische Stabilität des Abfalls erforderlich, z. B. mittels Thermoanalysen wie DSC oder DTA
O1/O3: gilt nur, wenn Verbindungen mit entsprechenden Eigenschaften enthalten sind, insbesondere Phosphorchloride</t>
  </si>
  <si>
    <t>H1: ist zu prüfen, wenn Verbindungen mit entsprechenden Eigenschaften enthalten sind
H3: gilt ab einem Methanolgehalt von 10 %
O1/O3: gilt nur, wenn Verbindungen mit entsprechenden Eigenschaften enthalten sind, insbesondere Phosphorchloride</t>
  </si>
  <si>
    <t>H1: ist zu prüfen, wenn Verbindungen mit entsprechenden Eigenschaften enthalten sind
H3: gilt ab einem Methanolgehalt von 10 %
P5c: bei Dünnschlämmen sind Flammpunkt und Siedebeginn zu prüfen</t>
  </si>
  <si>
    <t>H1/H2/P7/P8/E1/E2/O1/O2/O3: ist zu prüfen, wenn Verbindungen mit entsprechenden Eigenschaften enthalten sind
H3: gilt ab einem Methanolgehalt von 10 %
P6a/P6b: bei Verdacht auf selbstzersetzliche Substanzen ist eine Prüfung auf thermische Stabilität des Abfalls erforderlich, z. B. mittels Thermoanalysen wie DSC oder DTA</t>
  </si>
  <si>
    <t>H1: gilt nur, wenn Verbindungen mit entsprechenden Eigenschaften enthalten sind, z. B. Chlorhydrin
H3: gilt ab einem Methanolgehalt von 10 %
P5a: Flammpunkt und Siedebeginn sind zu prüfen
O1: gilt nur, wenn Verbindungen mit entsprechenden Eigenschaften enthalten sind, insbesondere Phosphorchloride oder Acetylchlorid
O3: gilt nur, wenn Verbindungen mit entsprechenden Eigenschaften enthalten sind, insbesondere Phosphorchloride</t>
  </si>
  <si>
    <t>H1: ist zu prüfen, wenn Verbindungen mit entsprechenden Eigenschaften enthalten sind
H3: gilt ab Methanolgehalten von 10 %
P5a: Flammpunkt und Siedebeginn sind zu prüfen
O1: gilt nur, wenn Verbindungen mit entsprechenden Eigenschaften enthalten sind, insbesondere Phosphorchloride oder Acetylchlorid
O3: gilt nur, wenn Verbindungen mit entsprechenden Eigenschaften enthalten sind, insbesondere Phosphorchloride</t>
  </si>
  <si>
    <t>H3: gilt ab einem Methanolgehalt von 10 %
O1/O3: gilt nur, wenn Verbindungen mit entsprechenden Eigenschaften enthalten sind, insbesondere Phosphorchloride</t>
  </si>
  <si>
    <t>H1: ist zu prüfen, wenn Verbindungen mit entsprechenden Eigenschaften enthalten sind
H3: gilt ab einem Methanolgehalt von 10 %
P5a: Flammpunkt und Siedebeginn sind zu prüfen
O1: gilt nur, wenn Verbindungen mit entsprechenden Eigenschaften enthalten sind, z. B. Phosphorchloride, Chlorsilane oder Acetylchlorid
O2: gilt nur, wenn Verbindungen mit entsprechenden Eigenschaften enthalten sind, insbesondere bestimmte Chlorsilane
O3: gilt nur, wenn Verbindungen mit entsprechenden Eigenschaften enthalten sind, insbesondere Phosphorchloride</t>
  </si>
  <si>
    <t>H1: ist zu prüfen, wenn Verbindungen mit entsprechenden Eigenschaften enthalten sind
H3: gilt ab Methanolgehalten von 10 %
P5a: Flammpunkt und Siedebeginn sind zu prüfen
O1: gilt nur, wenn Verbindungen mit entsprechenden Eigenschaften enthalten sind, insbesondere Phosphorchloride oder Acetylchlorid
O2: gilt nur, wenn Verbindungen mit entsprechenden Eigenschaften enthalten sind, insbesondere bestimmte Chlorsilane
O3: gilt nur, wenn Verbindungen mit entsprechenden Eigenschaften enthalten sind, insbesondere Phosphorchloride</t>
  </si>
  <si>
    <t>H1/P7/O1/O3: ist zu prüfen, wenn Verbindungen mit entsprechenden Eigenschaften enthalten sind
H3: gilt ab einem Methanolgehalt von 10 %
P5a: Flammpunkt und Siedebeginn sind zu prüfen</t>
  </si>
  <si>
    <t>H3: gilt ab einem Methanolgehalt von 10 %
O1: gilt nur, wenn Verbindungen mit entsprechenden Eigenschaften enthalten sind, z. B. Phosphorchloride, Chlorsilane oder Acetylchlorid
O2: gilt nur, wenn Verbindungen mit entsprechenden Eigenschaften enthalten sind, insbesondere bestimmte Chlorsilane
O3: gilt nur, wenn Verbindungen mit entsprechenden Eigenschaften enthalten sind, insbesondere Phosphorchloride</t>
  </si>
  <si>
    <t>H3: gilt ab einem Methanolgehalt von 10 %
P5a: Flammpunkt und Siedebeginn sind zu prüfen
P7/P8: ist zu prüfen, wenn Verbindungen mit entsprechenden Eigenschaften enthalten sind</t>
  </si>
  <si>
    <t>P5c: gilt bei einem Flammpunkt ≤ 60 °C
E2: gilt ab einem Epoxid-Monomerengehalt von 25 %</t>
  </si>
  <si>
    <t>H1: gilt ab einem Gehalt von insgesamt 10 % Isophorondiisocyanat und Methylisocyanat
H2: gilt ab einem Gehalt von insgesamt 2 % Isophorondiisocyanat und Methylisocyanat oder 20 % anderer Isocyanate
P5c: gilt bei einem Flammpunkt ≤ 60 °C
E2: gilt ab einem Gehalt von 25 % Isophorondiisocyanat</t>
  </si>
  <si>
    <t>P5c: gilt bei einem Flammpunkt ≤ 60 °C
E1: gilt ab einem Gehalt von 2,5 % Hydrochinon
E2: gilt ab einem Gehalt von 0,25 % Hydrochinon</t>
  </si>
  <si>
    <t>E1: gilt ab einem Aluminiumphosphid-Gehalt von 0,25 %
O2: gilt ab einem Aluminiumphosphid-Gehalt von 0,3 %, gilt ab einer Wasserstoff-Entwicklungsrate von 10 l/min pro kg Abfall 
O3: gilt ab einer Wasserstoff-Entwicklungsrate von 10 l/min pro kg Abfall</t>
  </si>
  <si>
    <t>E1: gilt insbesondere für Kupfer-Gehalte ab 0,25 %; gilt ab einem Aluminiumphosphid-Gehalt von 0,25 % 
E2: gilt insbesondere für Kupfer-Gehalte ab 0,25 %
O2: gilt ab einem Aluminiumphosphid-Gehalt von 0,3 %; gilt ab einer Wasserstoff-Entwicklungsrate von 10 l/min pro kg Abfall
O3: gilt ab einem Aluminiumphosphid-Gehalt von 0,3 %</t>
  </si>
  <si>
    <t>E1: gilt ab einem Aluminiumphosphid-Gehalt von 0,25 %; gilt insbesondere für Kupfer-Gehalte ab 0,25 %
E2: gilt insbesondere für Kupfer-Gehalte ab 0,25 %
O2: gilt ab einem Aluminiumphosphid-Gehalt von 0,3 %; gilt ab einer Wasserstoff-Entwicklungsrate von 10 l/min pro kg Abfall
O3: gilt ab einem Aluminiumphosphid-Gehalt von 0,3 %</t>
  </si>
  <si>
    <t>E1: gilt insbesondere für Kupfer-Gehalte ab 0,25 %; gilt ab einem Aluminiumphosphid-Gehalt von 0,25 %
E2: gilt insbesondere für Kupfer-Gehalte ab 0,25 %; gilt für Abfälle aus dem Bereich der Schmelzflusselektrolyse ab einem Kryolith-Gehalt von 25 %
O2: gilt ab einem Aluminiumphosphid-Gehalt von 0,3 %
O3: gilt ab einem Aluminiumphosphid-Gehalt von 0,3 %</t>
  </si>
  <si>
    <t>E1: gilt ab einem Aluminiumphosphid-Gehalt von 0,25 %
O2: gilt ab einem Aluminiumphosphid-Gehalt von 0,3 %; gilt ab einer Wasserstoff-Entwicklungsrate von 10 l/min pro kg Abfall
O3: gilt ab einem Aluminiumphosphid-Gehalt von 0,3 %</t>
  </si>
  <si>
    <t>E1: gilt insbesondere für Kupfer-Gehalte ab 0,25 %; gilt ab einem Aluminiumphosphid-Gehalt von 0,25 %
E2: gilt insbesondere für Kupfer-Gehalte ab 0,25 %; gilt für Abfälle aus dem Bereich der Schmelzflusselektrolyse ab einem Kryolith-Gehalt von 25 %
O2/O3: gilt ab einem Aluminiumphosphid-Gehalt von 0,3 %</t>
  </si>
  <si>
    <t>E1: gilt insbesondere für Kupfer-Gehalte ab 0,25 %
E2: gilt insbesondere für Kupfer-Gehalte ab 0,25 %; gilt für Abfälle aus dem Bereich der Schmelzflusselektrolyse ab einem Kryolith-Gehalt von 25 %</t>
  </si>
  <si>
    <t>E1: gilt für Zinkgehalte ab 25 %
E2: gilt für Zinkgehalte von 2,5 % bis &lt; 25 %</t>
  </si>
  <si>
    <t>E1: gilt ab einem Magnesiumphosphid-Gehalt von 0,25 %
E2: gilt insbesondere für Zink-Gehalte ab 2,5 %
O2: gilt ab einer Wasserstoff-Entwicklungsrate von 10 l/kg Abfall bzw. ab einem Magnesiumphosphid-Gehalt von 3 %
O3: gilt ab einem Magnesiumphosphid-Gehalt von 0,3 %</t>
  </si>
  <si>
    <t>E1: gilt ab einem Magnesiumphosphid-Gehalt von 0,25 %
O2: gilt ab einer Wasserstoff-Entwicklungsrate von 10 l/kg Abfall; gilt ab einem Magnesiumphosphid-Gehalt von 0,3 %
O3: gilt ab einem Magnesiumphosphid-Gehalt von 0,3 %</t>
  </si>
  <si>
    <t>H2: gilt ab Phenolgehalten von 28 % bzw. ab Furfurylalkoholgehalten von 20 %
E2: gilt ab Phenolgehalten von 25 %</t>
  </si>
  <si>
    <t>H2: Überprüfung anhand der relevanten Angaben aus den Sicherheitsdatenblättern der verwendeten Bindemittel
E2: gilt ab Phenolgehalten von 25 %</t>
  </si>
  <si>
    <t>H2: gilt für Quecksilber-Gehalte ab 0,4 % bis unter 10 %
E1/E2: ist insbesondere aufgrund von Quecksilbergehalten ab 0,001 %, Blei- und Cadmiumgehalten ab jeweils 0,01 % bzw. Arsen- und Zinkgehalten ab jeweils 0,1 % zu prüfen</t>
  </si>
  <si>
    <t>H1: gilt für Quecksilber-Gehalte ab 10 %
H2: gilt für Quecksilber-Gehalte ab 0,4 % bis unter 10 %
E1: gilt für Quecksilber-Gehalte ab 0,25 %
E2: gilt für Quecksilber-Gehalte ab 0,025 % bis unter 0,25 %</t>
  </si>
  <si>
    <t>H1: gilt für Flusssäuregehalte ab 10 %
H2: gilt nur für Flusssäuregehalte ab 2,5 % bis 10 % sowie für Chromsäuregehalte ab 4 %
P8: gilt nur für Chromsäuregehalte ab 20 %</t>
  </si>
  <si>
    <t>H2: bei Erreichen der entsprechenden Konzentrationsgrenzen für Arsenverbindungen
E1/E2: Bei Erreichen der entsprechenden Konzentrationsgrenzen für Metallverbindungen</t>
  </si>
  <si>
    <t>E1: gilt ab einem PCB-Gehalt von 0,25 %
E2: gilt ab einem PCB-Gehalt von 0,025 %</t>
  </si>
  <si>
    <t>E1: gilt ab einem Gehalt an chlorierten Verbindungen (C14 – C17) bzw. PCB von 0,25 %
E2: gilt ab einem Gehalt an PCB 0,025 % bzw. ab einem Gehalt an chlorierten Verbindungen (C14 – C17) von 0,25 %</t>
  </si>
  <si>
    <t>E1: gilt ab einem Schweröl-Gehalt von 25 %
E2: gilt ab einem Schweröl-Gehalt von 2,5 %</t>
  </si>
  <si>
    <t>E1: gilt ab einem Schweröl-Gehalt von 25 %
E2: gilt ab einem Schweröl-Gehalt von 2,5 % oder ab einem Mineralöl-Gehalt von 25 %</t>
  </si>
  <si>
    <t>H2: gilt insbesondere ab einem Methanolgehalt von 28 %
H3: gilt insbesondere ab einem Methanolgehalt von 10 %
P5c: gilt bei einem Flammpunkt ≤ 60 °C
E1: gilt ab einem Gehalt von 25 % an Lösemitteln, die als Aquatic Acute 1 oder Aquatic Chronic 1 eingestuft sind</t>
  </si>
  <si>
    <t>H2: gilt insbesondere ab einem Methanolgehalt von 28 %
H3: gilt insbesondere ab einem Methanolgehalt von 10 %
P5c: gilt bei einem Flammpunkt ≤ 60 °C
E1: gilt ab einen Gehalt von 25 % an Lösemitteln, die als Aquatic Acute 1 oder Aquatic Chronic 1 eingestuft sind</t>
  </si>
  <si>
    <t>H1/H2/H3/P2/P3a/P3b/P4/P5a/P5c/P6a/P6b/P7P8/E1/E2/O1/O2/O3: Ist im Einzelfall anhand der jeweiligen Inhaltsstoffe zu prüfen, wenn Verpackungsabfälle nicht restentleerte bzw. volle Verpackungen enthalten.
E2: Ist bei restentleerten Verpackungen zu prüfen, wenn Stoffe oder Gemische enthalten waren, die als Aquatic Chronic 1 eingestuft sind</t>
  </si>
  <si>
    <t>H1: ab einem Quecksilber-Gehalt von 10 %
H2: ab einem Quecksilber-Gehalt von 0,4 %
E1: ab einem Quecksilber-Gehalt von 0,25 %
E2: ab einem Quecksilber-Gehalt von 0,025 %</t>
  </si>
  <si>
    <t>E1: gilt ab einem PCB-Gehalt von 2,5 %; Das in den Normen DIN EN 12766-1 und DIN EN 12766-2 festgelegte Berechnungsverfahren ist anzuwenden, wobei nach Berechnungs-Variante B die Summe der Massengehalte von sechs genannten PCB-Congeneren (PCB28, PCB52, PCB101, PCB138, PCB153, PCB180) mit dem Faktor fünf multipliziert wird.
E2: gilt ab einem PCB-Gehalt von 0,25 %; Das in den Normen DIN EN 12766-1 und DIN EN 12766-2 festgelegte Berechnungsverfahren ist anzuwenden, wobei nach Berechnungs-Variante B die Summe der Massengehalte von sechs genannten PCB-Congeneren (PCB28, PCB52, PCB101, PCB138, PCB153, PCB180) mit dem Faktor fünf multipliziert wird.</t>
  </si>
  <si>
    <t>E1: ab Bleigehalten von 2,5 %
E2: bei Bleigehalten zwischen 0,25 % und &lt; 2,5 %</t>
  </si>
  <si>
    <t>H1/H2/H3/P1a/P1b/P5a/P5c/P6a/P6b/P7/P8/E1/E2/E3/O1/O2/O3: Eine konkrete Einstufung ist im Einzelfall durchzuführen. Soweit organische feste oder flüssige Einzelstoffe in Betracht kommen, wird auf die Nr. 2.2.1 – 2.2.17, 2.10, 2.11, 2.14, 2.15, 2.18, 2.20, 2.22, 2.24 - 2.29, 2.34 - 2.37, 2.42, 2.43.1 – 2.43.3 der Stoffliste des Anhangs I der Störfall-Verordnung verwiesen.</t>
  </si>
  <si>
    <t>P1a: gilt, wenn der Abfall Treibladungspulver enthält
P1b: gilt, wenn der Abfall unverpackte Munition enthält</t>
  </si>
  <si>
    <t>E1: gilt bei Schwerölgehalten ab 25 %
E2: gilt bei Diesel- und Heizölgehalten ab 25 % und bei Schwerölgehalten ab 2,5 %</t>
  </si>
  <si>
    <t>H2: gilt ab einem Gehalt von 4 % Cobaltoxid
E1: gilt ab einem Gehalt von 2,5 % Cobaltoxid und/oder 0,25 % Kupferoxid und/oder ab 25 % Zinkoxid
E2: gilt ab einem Gehalt von 2,5 % Zinkoxid</t>
  </si>
  <si>
    <t>H1/H2/H3/P5a/P5c/E2/O3: gilt nicht für Katalysatoren aus Kraftwagen
O3: gilt nur für Phosphortrichlorid</t>
  </si>
  <si>
    <t>H2: gilt ab einem Chromat-/Dichromatgehalt von 4 %
E1: gilt ab einem Chromat-/Dichromatgehalt von 25 %
E2: gilt ab einem Chromat-/Dichromatgehalt von 2,5 %</t>
  </si>
  <si>
    <t>H2: gilt z.B. ab einem Gehalt an tert.-Butylhydroperoxid von 4 % oder ab einem Gehalt an tert.-Butylperoxyacetat von 28 %
P6b: gilt bei Dilauroylperoxid
P8: gilt bei Wasserstoffperoxid, Natriumperoxid bzw. Natriumperoxocarbonat
E1: gilt z.B. ab einem Gehalt an tert.-Butylperoxybenzoat oder Dibenzoylperoxid von 25 %
E2: gilt z.B. ab einem Gehalt an tert.-Butylhydroperoxid von 25 %</t>
  </si>
  <si>
    <t xml:space="preserve">H2: gilt z. B. ab einem Gehalt an Natriumperborat von 28 %
E1: gilt z. B. ab einem Gehalt von 0,025 % Silbernitrat und/oder 25 % Nickelnitrat
E2: gilt z. B. bei Kaliumchlorat und/oder ab einem Gehalt an Nickelnitrat von 2,5 % </t>
  </si>
  <si>
    <t>H1: gilt für Quecksilber-Gehalte ab 10 %
H2/E1/E2: ist im Einzelfall zu prüfen</t>
  </si>
  <si>
    <t>H1: gilt für Quecksilber-Gehalte ab 10 %
H2: gilt für Quecksilber-Gehalte ab 0,4 %
E1: gilt für Quecksilber-Gehalte ab 0,25 %
E2: gilt für Quecksilber-Gehalte ab 0,025 %</t>
  </si>
  <si>
    <t>H1: gilt für Quecksilber-Gehalte ab 10 %
H2: ist für Quecksilber-, Thallium- bzw. Nickelgehalte ab jeweils 0,1 % zu prüfen</t>
  </si>
  <si>
    <t>E1: gilt für Benzo(a)pyren-Gehalte ab 0,25 %
E2: gilt für Benzo(a)pyren-Gehalte ab 0,025 %</t>
  </si>
  <si>
    <t>E1: gilt für Bleigehalte ab 2,5 %
E2: gilt für Bleigehalte ab 0,25 %</t>
  </si>
  <si>
    <t>H2: gilt ab Cadmium-, bzw. Nickelgehalten von jeweils 0,1 % sowie bei Phenolgehalten ab 28 %
E1: gilt ab einem Schwermetall- bzw. PCB-Gehalt von 2,5 % sowie ab einem Benzo(a)pyren-Gehalt von 0,25 %
E2: gilt ab einem Schwermetall- bzw. PCB-Gehalt von 0,25 % sowie ab einem Benzo(a)pyren-Gehalt von 0,025 %</t>
  </si>
  <si>
    <t>H1: gilt ab einem Quecksilber-Gehalt von 10 %
H2: gilt ab einem Quecksilber-Gehalt von 0,4 %
E1/E2: ist im Einzelfall zu prüfen</t>
  </si>
  <si>
    <t>H2: gilt ab einem Quecksilber-Gehalt von 0,4 %
E1/E2: ist im Einzelfall zu prüfen</t>
  </si>
  <si>
    <t>E1: gilt bei alkalischen Bleichmitteln, z.B. ab einem Natriumhypochlorit-Gehalt von 2,5 %
E2: gilt bei alkalischen Bleichmitteln, z.B. ab einem Natriumhypochlorit-Gehalt von 0,25 %</t>
  </si>
  <si>
    <t>Sammelkategorie 1</t>
  </si>
  <si>
    <t>Sammelkategorie 2</t>
  </si>
  <si>
    <t>Sammekategorie 2</t>
  </si>
  <si>
    <t>Sammelkategorie 3</t>
  </si>
  <si>
    <t>Sammelkategorie 4</t>
  </si>
  <si>
    <t>-</t>
  </si>
  <si>
    <t>H - Gesundheit</t>
  </si>
  <si>
    <t>P - Physikalisch</t>
  </si>
  <si>
    <t>E - Umwelt</t>
  </si>
  <si>
    <t>O  - Andere</t>
  </si>
  <si>
    <t>(x)</t>
  </si>
  <si>
    <r>
      <rPr>
        <b/>
        <sz val="11"/>
        <color theme="1"/>
        <rFont val="Calibri"/>
        <family val="2"/>
      </rPr>
      <t xml:space="preserve">∑ </t>
    </r>
    <r>
      <rPr>
        <b/>
        <sz val="11"/>
        <color theme="1"/>
        <rFont val="Calibri"/>
        <family val="2"/>
        <scheme val="minor"/>
      </rPr>
      <t>H</t>
    </r>
  </si>
  <si>
    <t>Unterer</t>
  </si>
  <si>
    <t>Oberer</t>
  </si>
  <si>
    <t>Blaue Felder bedeuten: Mit der neuen KAS 61 ist diese Einstufung dazugekommen.</t>
  </si>
  <si>
    <t xml:space="preserve">Graue Felder bedeuten: Mit der neuen KAS 61 ist diese Einstufung entfallen. </t>
  </si>
  <si>
    <t>12. BImSchV Anhang I, Nr. 4</t>
  </si>
  <si>
    <t>12. BImSchV Anhang I, Nr. 7</t>
  </si>
  <si>
    <t>12. BImSchV Anhang I, Nr. 8</t>
  </si>
  <si>
    <t>KAS 61, Kap. 5</t>
  </si>
  <si>
    <t>KAS 61, Kap. 2.1</t>
  </si>
  <si>
    <t>KAS 61, Kap. 7</t>
  </si>
  <si>
    <t>Bearbeitungshinweise (nach KAS 61)</t>
  </si>
  <si>
    <t>ggf. eigene Anmerkung zur Anwendung der Zusatzinformationen aus KAS 61</t>
  </si>
  <si>
    <t xml:space="preserve">Zusatzinformation zur Entscheidung über die Einstufung siehe Bemerkungen im KAS 61 Kap 6 zu dieser Abfallschlüsselnummer. </t>
  </si>
  <si>
    <t>KAS 61, Kap. 2.2</t>
  </si>
  <si>
    <t>KAS 61, Kap. 4</t>
  </si>
  <si>
    <t>KAS 61, Kap. 6</t>
  </si>
  <si>
    <r>
      <t xml:space="preserve">E1/E2: Das in den Normen DIN EN 12766-1 und DIN EN 12766-2 festgelegte Berechnungsverfahren ist anzuwenden, wobei nach Berechnungs-Variante B die Summe der Massengehalte von sechs genannten PCB-Congeneren (PCB28, PCB52, PCB101, PCB138, PCB153, PCB180) mit dem Faktor fünf multipliziert wird.
E1: gilt ab einem PCB-Gehalt von 2,5 %
E2: gilt ab einem PCB-Gehalt von 0,25 %
</t>
    </r>
    <r>
      <rPr>
        <sz val="10"/>
        <color rgb="FFFF0000"/>
        <rFont val="Calibri"/>
        <family val="2"/>
        <scheme val="minor"/>
      </rPr>
      <t>Achtung: Störfallpotenzial beachten (s. KAS 61, Kap. 4)</t>
    </r>
  </si>
  <si>
    <t xml:space="preserve">H1/H2/H3/P1a/P1b/P5a/P5c/P6a/P6b/P7/P8/E1/E2/E3/O1/O2/O3: Eine konkrete Einstufung ist im Einzelfall durchzuführen. Soweit anorganische feste oder flüssige Einzelstoffe in Betracht kommen, wird auf die Nr. 2.6.1 – 2.6.4, 2.7, 2.8, 2.13, 2.23.1 – 2.23.2, 2.30, 2.31, 2.39, 2.40 der Stoffliste des Anhangs I der Störfall-Verordnung verwiesen.
Soweit anorganische feste oder flüssige Einzelstoffe in Betracht kommen, wird auf die Nr. 2.6.1 – 2.6.4, 2.7, 2.8, 2.13, 2.23.1 – 2.23.2, 2.30, 2.31, 2.39, 2.40 der Stoffliste des Anhangs I der Störfall-Verordnung verwiesen.
</t>
  </si>
  <si>
    <r>
      <t xml:space="preserve">H1/H2/E1/E2: Eine Einzelfallbetrachtung ist in Abhängigkeit von den jeweils enthaltenen gefährlichen Bestandteilen durchzuführen
</t>
    </r>
    <r>
      <rPr>
        <sz val="10"/>
        <color rgb="FFFF0000"/>
        <rFont val="Calibri"/>
        <family val="2"/>
        <scheme val="minor"/>
      </rPr>
      <t>Achtung: Störfallpotenzial beachten (s. KAS 61, Kap. 4)</t>
    </r>
  </si>
  <si>
    <t>Achtung: Störfallpotenzial beachten (s. KAS 61, Kap. 4)</t>
  </si>
  <si>
    <r>
      <t xml:space="preserve">H2: gilt ab einem Cadmiumgehalt von 0,1 %
</t>
    </r>
    <r>
      <rPr>
        <sz val="10"/>
        <color rgb="FFFF0000"/>
        <rFont val="Calibri"/>
        <family val="2"/>
        <scheme val="minor"/>
      </rPr>
      <t>Achtung: Störfallpotenzial beachten (s. KAS 61, Kap. 4)</t>
    </r>
  </si>
  <si>
    <r>
      <t xml:space="preserve">H2/E1/E2: gilt für Knopfzellen und aus Batteriesätzen ausgebaute Knopfzellen, die vor dem 1. Oktober 2015 in Verkehr gebracht worden sind.
</t>
    </r>
    <r>
      <rPr>
        <sz val="10"/>
        <color rgb="FFFF0000"/>
        <rFont val="Calibri"/>
        <family val="2"/>
        <scheme val="minor"/>
      </rPr>
      <t>Achtung: Störfallpotenzial beachten (s. KAS 61, Kap. 4)</t>
    </r>
  </si>
  <si>
    <r>
      <t xml:space="preserve">H2/E1/E2: gilt für Knopfzellen und aus Batteriesätze ausgebauten Knopfzellen, die vor dem 1. Oktober 2015 in Verkehr gebracht worden sind.
</t>
    </r>
    <r>
      <rPr>
        <sz val="10"/>
        <color rgb="FFFF0000"/>
        <rFont val="Calibri"/>
        <family val="2"/>
        <scheme val="minor"/>
      </rPr>
      <t>Achtung: Störfallpotenzial beachten (s. KAS 61, Kap. 4)</t>
    </r>
  </si>
  <si>
    <r>
      <t xml:space="preserve">H1/H2/E1/E2: Es ist immer eine Einzelfallbetrachtung nach Gerätekategorie durchzuführen (sofern das Störfallpotential nicht verneint wird)
</t>
    </r>
    <r>
      <rPr>
        <sz val="10"/>
        <color rgb="FFFF0000"/>
        <rFont val="Calibri"/>
        <family val="2"/>
        <scheme val="minor"/>
      </rPr>
      <t>Achtung: Störfallpotenzial beachten (s. KAS 61, Kap. 4)</t>
    </r>
  </si>
  <si>
    <t>H1/H2: gilt für Flusssäure und Cyanide jeweils mit relevanten Konzentrationen*
E1/E2: gilt für Cyanide mit relevanten Konzentrationen*
*relevante Cyanidkonzentrationen siehe ASN 05 01 09*</t>
  </si>
  <si>
    <t>H1/H2/E1/E2: gilt für Cyanide mit relevanten Konzentrationen*
*relevante Cyanidkonzentrationen siehe ASN 05 01 09*</t>
  </si>
  <si>
    <t>H1: gilt für Cyanid-Gehalte ab 10 %
H2: gilt für Cyanid-Gehalte bzw. Gehalte an Chrom (VI)-Verbindungen ab 4 %
E1: gilt für Cyanid-Gehalte ab 2,5 %
E2: gilt für Cyanid-Gehalte ab 0,25 % oder ab einem Mineralölgehalt von 25 %</t>
  </si>
  <si>
    <t>H1/H2/H3/P1a/P1b/P2/P5a/P5c/P6a/P6b/P7/P8/E1/E2/O1/O2/O3: Eine konkrete Einstufung ist im Einzelfall durchzuführen</t>
  </si>
  <si>
    <t>H1: gilt ab einem Salpetersäure-Gehalt von 70 %
H2: gilt ab einem Salpetersäure-Gehalt von 28 %
P5c: gilt bei flüssigen organischen Säuren
P8: gilt ab einem Salpetersäure-Gehalt von 65 %</t>
  </si>
  <si>
    <t>E1: gilt ab einem Hydrochinon-Gehalt von 2,5 %
E2: gilt ab einem Hydrochinon-Gehalt von 0,25 %</t>
  </si>
  <si>
    <t>H2: Einzelfallprüfung bei Gehalten von Kupfer oder Cadmium jeweils ab 0,1 %
E1: Einzelfallprüfung erforderlich bei Gehalten für Kupfer ab 2,5 % bzw. für Nickel von 25 %; gilt für Abfälle aus der thermischen Nickelerzeugung
E2: gilt für Abfälle aus der thermischen Nickelerzeugung</t>
  </si>
  <si>
    <t xml:space="preserve">H1/H2: gilt zusätzlich für Cyanide mit relevanten Konzentrationen
H2: gilt zusätzlich für Chrom-VI-Verbindungen ab einem Anteil von 4 %
P8: gilt zusätzlich für Chrom-VI-Verbindungen ab einem Anteil von 20 % </t>
  </si>
  <si>
    <t>P5c: gilt bei einem Flammpunkt ≤ 60 °C
E2: gilt ab einen Öl-/Fettgehalt von 25 %</t>
  </si>
  <si>
    <t>H1: gilt ab einem Tetrachlorethangehalt von 10 %
H2: gilt ab einem Tetrachlorethangehalt von 2 %
P5c: gilt bei einem Flammpunkt ≤ 60 °C</t>
  </si>
  <si>
    <t>P8: gilt ab einem Kaliumpermanganat-Gehalt von 20 %
E1: gilt ab einem Kaliumpermanganat-Gehalt von 25 %
E2: gilt ab einem Kaliumpermanganat-Gehalt von 0,25 %</t>
  </si>
  <si>
    <r>
      <t xml:space="preserve">Abfallverzeichnis-Verordnung - AVV </t>
    </r>
    <r>
      <rPr>
        <sz val="10"/>
        <rFont val="Calibri"/>
        <family val="2"/>
        <scheme val="minor"/>
      </rPr>
      <t>vom 10.12.2001; zuletzt geändert am 30.06.2020 BGBl. I S. 1533</t>
    </r>
  </si>
  <si>
    <t>hier eintragen</t>
  </si>
  <si>
    <t>a</t>
  </si>
  <si>
    <t>b</t>
  </si>
  <si>
    <t>aa</t>
  </si>
  <si>
    <t>TEST</t>
  </si>
  <si>
    <t>Freifeld</t>
  </si>
  <si>
    <t>Es liegt ein Betriebsbereich der oberen Klasse vor.</t>
  </si>
  <si>
    <t>Es liegt ein Betriebsbereich der unteren Klasse vor.</t>
  </si>
  <si>
    <t>Es liegt kein Betriebsbereich vor.</t>
  </si>
  <si>
    <t>…</t>
  </si>
  <si>
    <t>Betrieb</t>
  </si>
  <si>
    <t>Störfall-relevanz</t>
  </si>
  <si>
    <t xml:space="preserve"> O2</t>
  </si>
  <si>
    <t xml:space="preserve"> O1</t>
  </si>
  <si>
    <t>Mengenschwelle 
Spalte 4 Anhang I
12. BImSchV [kg]</t>
  </si>
  <si>
    <t>Mengenschwelle 
Spalte 5 Anhang I
12. BImSchV [kg]</t>
  </si>
  <si>
    <t>vvv nicht löschen</t>
  </si>
  <si>
    <t>^^^^ nicht löschen</t>
  </si>
  <si>
    <t>Bemerkung
(ggf. Sammelkategorie nach AltölV)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</si>
</sst>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0.0000"/>
    <numFmt numFmtId="166" formatCode="000000"/>
    <numFmt numFmtId="167" formatCode="0.000"/>
  </numFmts>
  <fonts count="4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0"/>
      <name val="Calibri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scheme val="minor"/>
    </font>
    <font>
      <sz val="16"/>
      <color theme="1"/>
      <name val="Calibri"/>
      <scheme val="minor"/>
    </font>
    <font>
      <sz val="14"/>
      <color theme="1"/>
      <name val="Calibri"/>
      <scheme val="minor"/>
    </font>
    <font>
      <sz val="10"/>
      <color theme="1"/>
      <name val="Calibri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0066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theme="6" tint="0.399975585192419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6" tint="0.3999755851924192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52">
    <xf numFmtId="0" fontId="0" fillId="0" borderId="0"/>
    <xf numFmtId="0" fontId="1" fillId="0" borderId="0"/>
    <xf numFmtId="0" fontId="11" fillId="0" borderId="0"/>
    <xf numFmtId="0" fontId="12" fillId="0" borderId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71" applyNumberFormat="0" applyAlignment="0" applyProtection="0"/>
    <xf numFmtId="0" fontId="16" fillId="28" borderId="72" applyNumberFormat="0" applyAlignment="0" applyProtection="0"/>
    <xf numFmtId="0" fontId="17" fillId="15" borderId="72" applyNumberFormat="0" applyAlignment="0" applyProtection="0"/>
    <xf numFmtId="0" fontId="18" fillId="0" borderId="73" applyNumberFormat="0" applyFill="0" applyAlignment="0" applyProtection="0"/>
    <xf numFmtId="0" fontId="19" fillId="0" borderId="0" applyNumberFormat="0" applyFill="0" applyBorder="0" applyAlignment="0" applyProtection="0"/>
    <xf numFmtId="0" fontId="20" fillId="12" borderId="0" applyNumberFormat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2" fillId="29" borderId="0" applyNumberFormat="0" applyBorder="0" applyAlignment="0" applyProtection="0"/>
    <xf numFmtId="0" fontId="21" fillId="30" borderId="74" applyNumberFormat="0" applyFont="0" applyAlignment="0" applyProtection="0"/>
    <xf numFmtId="0" fontId="21" fillId="30" borderId="74" applyNumberFormat="0" applyFont="0" applyAlignment="0" applyProtection="0"/>
    <xf numFmtId="0" fontId="23" fillId="11" borderId="0" applyNumberFormat="0" applyBorder="0" applyAlignment="0" applyProtection="0"/>
    <xf numFmtId="0" fontId="21" fillId="0" borderId="0"/>
    <xf numFmtId="0" fontId="24" fillId="0" borderId="75" applyNumberFormat="0" applyFill="0" applyAlignment="0" applyProtection="0"/>
    <xf numFmtId="0" fontId="25" fillId="0" borderId="76" applyNumberFormat="0" applyFill="0" applyAlignment="0" applyProtection="0"/>
    <xf numFmtId="0" fontId="26" fillId="0" borderId="7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78" applyNumberFormat="0" applyFill="0" applyAlignment="0" applyProtection="0"/>
    <xf numFmtId="0" fontId="29" fillId="0" borderId="0" applyNumberFormat="0" applyFill="0" applyBorder="0" applyAlignment="0" applyProtection="0"/>
    <xf numFmtId="0" fontId="30" fillId="31" borderId="79" applyNumberFormat="0" applyAlignment="0" applyProtection="0"/>
    <xf numFmtId="0" fontId="33" fillId="0" borderId="0"/>
    <xf numFmtId="9" fontId="33" fillId="0" borderId="0" applyFont="0" applyFill="0" applyBorder="0" applyAlignment="0" applyProtection="0"/>
    <xf numFmtId="0" fontId="40" fillId="0" borderId="0" applyNumberFormat="0" applyFill="0" applyBorder="0" applyAlignment="0" applyProtection="0"/>
  </cellStyleXfs>
  <cellXfs count="399">
    <xf numFmtId="0" fontId="0" fillId="0" borderId="0" xfId="0"/>
    <xf numFmtId="0" fontId="0" fillId="0" borderId="0" xfId="0" applyAlignment="1">
      <alignment horizontal="center"/>
    </xf>
    <xf numFmtId="49" fontId="3" fillId="0" borderId="3" xfId="0" applyNumberFormat="1" applyFont="1" applyBorder="1" applyAlignment="1">
      <alignment vertical="top"/>
    </xf>
    <xf numFmtId="0" fontId="5" fillId="6" borderId="7" xfId="0" applyFont="1" applyFill="1" applyBorder="1" applyAlignment="1">
      <alignment horizontal="left"/>
    </xf>
    <xf numFmtId="49" fontId="3" fillId="0" borderId="8" xfId="0" applyNumberFormat="1" applyFont="1" applyBorder="1" applyAlignment="1">
      <alignment vertical="center"/>
    </xf>
    <xf numFmtId="0" fontId="3" fillId="0" borderId="15" xfId="0" applyFont="1" applyBorder="1" applyAlignment="1">
      <alignment vertical="top"/>
    </xf>
    <xf numFmtId="0" fontId="3" fillId="0" borderId="15" xfId="0" applyFont="1" applyBorder="1"/>
    <xf numFmtId="49" fontId="0" fillId="0" borderId="3" xfId="0" applyNumberFormat="1" applyFont="1" applyBorder="1" applyAlignment="1">
      <alignment vertical="top"/>
    </xf>
    <xf numFmtId="0" fontId="0" fillId="0" borderId="15" xfId="0" applyFont="1" applyBorder="1" applyAlignment="1">
      <alignment vertical="top"/>
    </xf>
    <xf numFmtId="0" fontId="0" fillId="0" borderId="15" xfId="0" applyFont="1" applyBorder="1" applyAlignment="1">
      <alignment vertical="top" wrapText="1"/>
    </xf>
    <xf numFmtId="0" fontId="0" fillId="0" borderId="1" xfId="0" applyFont="1" applyBorder="1" applyAlignment="1">
      <alignment horizontal="right" vertical="top"/>
    </xf>
    <xf numFmtId="0" fontId="0" fillId="0" borderId="15" xfId="0" applyFont="1" applyBorder="1" applyAlignment="1">
      <alignment wrapText="1"/>
    </xf>
    <xf numFmtId="0" fontId="0" fillId="0" borderId="15" xfId="0" applyFont="1" applyBorder="1"/>
    <xf numFmtId="0" fontId="0" fillId="0" borderId="1" xfId="0" applyFont="1" applyBorder="1" applyAlignment="1">
      <alignment horizontal="right" vertical="top" wrapText="1"/>
    </xf>
    <xf numFmtId="0" fontId="3" fillId="0" borderId="9" xfId="0" applyFont="1" applyBorder="1" applyAlignment="1">
      <alignment vertical="center"/>
    </xf>
    <xf numFmtId="0" fontId="3" fillId="0" borderId="16" xfId="0" applyFont="1" applyBorder="1" applyAlignment="1">
      <alignment vertical="top"/>
    </xf>
    <xf numFmtId="0" fontId="6" fillId="0" borderId="1" xfId="0" applyFont="1" applyBorder="1" applyAlignment="1">
      <alignment horizontal="right" vertical="center" wrapText="1"/>
    </xf>
    <xf numFmtId="0" fontId="0" fillId="0" borderId="1" xfId="0" applyFont="1" applyBorder="1" applyAlignment="1">
      <alignment horizontal="right" wrapText="1"/>
    </xf>
    <xf numFmtId="0" fontId="3" fillId="0" borderId="0" xfId="0" applyFont="1" applyAlignment="1">
      <alignment horizontal="left"/>
    </xf>
    <xf numFmtId="0" fontId="6" fillId="0" borderId="0" xfId="0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right" vertical="center"/>
    </xf>
    <xf numFmtId="3" fontId="7" fillId="4" borderId="30" xfId="0" applyNumberFormat="1" applyFont="1" applyFill="1" applyBorder="1" applyAlignment="1" applyProtection="1">
      <alignment horizontal="right" vertical="top" wrapText="1"/>
      <protection hidden="1"/>
    </xf>
    <xf numFmtId="3" fontId="7" fillId="4" borderId="22" xfId="0" applyNumberFormat="1" applyFont="1" applyFill="1" applyBorder="1" applyAlignment="1" applyProtection="1">
      <alignment horizontal="right" vertical="center"/>
      <protection hidden="1"/>
    </xf>
    <xf numFmtId="3" fontId="7" fillId="4" borderId="33" xfId="0" applyNumberFormat="1" applyFont="1" applyFill="1" applyBorder="1" applyAlignment="1" applyProtection="1">
      <alignment horizontal="right" vertical="center"/>
      <protection hidden="1"/>
    </xf>
    <xf numFmtId="3" fontId="7" fillId="4" borderId="25" xfId="0" applyNumberFormat="1" applyFont="1" applyFill="1" applyBorder="1" applyAlignment="1" applyProtection="1">
      <alignment horizontal="right" vertical="top" wrapText="1"/>
      <protection hidden="1"/>
    </xf>
    <xf numFmtId="3" fontId="7" fillId="4" borderId="18" xfId="0" applyNumberFormat="1" applyFont="1" applyFill="1" applyBorder="1" applyAlignment="1" applyProtection="1">
      <alignment horizontal="right" vertical="center"/>
      <protection hidden="1"/>
    </xf>
    <xf numFmtId="3" fontId="7" fillId="4" borderId="18" xfId="0" applyNumberFormat="1" applyFont="1" applyFill="1" applyBorder="1" applyAlignment="1" applyProtection="1">
      <alignment horizontal="right" vertical="top" wrapText="1"/>
      <protection hidden="1"/>
    </xf>
    <xf numFmtId="3" fontId="7" fillId="4" borderId="17" xfId="0" applyNumberFormat="1" applyFont="1" applyFill="1" applyBorder="1" applyAlignment="1" applyProtection="1">
      <alignment horizontal="right" vertical="top" wrapText="1"/>
      <protection hidden="1"/>
    </xf>
    <xf numFmtId="3" fontId="7" fillId="4" borderId="32" xfId="0" applyNumberFormat="1" applyFont="1" applyFill="1" applyBorder="1" applyAlignment="1" applyProtection="1">
      <alignment horizontal="right" vertical="center"/>
      <protection hidden="1"/>
    </xf>
    <xf numFmtId="3" fontId="7" fillId="4" borderId="31" xfId="0" applyNumberFormat="1" applyFont="1" applyFill="1" applyBorder="1" applyAlignment="1" applyProtection="1">
      <alignment horizontal="right" vertical="center"/>
      <protection hidden="1"/>
    </xf>
    <xf numFmtId="3" fontId="7" fillId="4" borderId="17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Protection="1">
      <protection hidden="1"/>
    </xf>
    <xf numFmtId="0" fontId="0" fillId="2" borderId="5" xfId="0" applyFont="1" applyFill="1" applyBorder="1" applyAlignment="1" applyProtection="1">
      <alignment horizontal="center" vertical="top"/>
      <protection hidden="1"/>
    </xf>
    <xf numFmtId="0" fontId="0" fillId="2" borderId="5" xfId="0" applyFill="1" applyBorder="1" applyAlignment="1" applyProtection="1">
      <alignment horizontal="center" vertical="top"/>
      <protection hidden="1"/>
    </xf>
    <xf numFmtId="0" fontId="5" fillId="2" borderId="5" xfId="0" applyFont="1" applyFill="1" applyBorder="1" applyAlignment="1">
      <alignment horizontal="center" vertical="top"/>
    </xf>
    <xf numFmtId="0" fontId="0" fillId="7" borderId="3" xfId="0" applyFont="1" applyFill="1" applyBorder="1" applyAlignment="1">
      <alignment vertical="center" wrapText="1"/>
    </xf>
    <xf numFmtId="0" fontId="0" fillId="7" borderId="4" xfId="0" applyFont="1" applyFill="1" applyBorder="1" applyAlignment="1">
      <alignment horizontal="center" vertical="center"/>
    </xf>
    <xf numFmtId="3" fontId="0" fillId="7" borderId="40" xfId="0" applyNumberFormat="1" applyFont="1" applyFill="1" applyBorder="1" applyAlignment="1">
      <alignment horizontal="right"/>
    </xf>
    <xf numFmtId="0" fontId="0" fillId="7" borderId="1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vertical="center" wrapText="1"/>
    </xf>
    <xf numFmtId="0" fontId="0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7" borderId="8" xfId="0" applyFont="1" applyFill="1" applyBorder="1" applyAlignment="1">
      <alignment vertical="center" wrapText="1"/>
    </xf>
    <xf numFmtId="49" fontId="0" fillId="7" borderId="39" xfId="0" applyNumberFormat="1" applyFont="1" applyFill="1" applyBorder="1" applyAlignment="1">
      <alignment horizontal="center" vertical="center"/>
    </xf>
    <xf numFmtId="0" fontId="0" fillId="7" borderId="40" xfId="0" applyFont="1" applyFill="1" applyBorder="1" applyAlignment="1">
      <alignment horizontal="center" vertical="center" wrapText="1"/>
    </xf>
    <xf numFmtId="0" fontId="0" fillId="7" borderId="3" xfId="0" applyFont="1" applyFill="1" applyBorder="1"/>
    <xf numFmtId="0" fontId="0" fillId="0" borderId="42" xfId="0" applyBorder="1"/>
    <xf numFmtId="0" fontId="0" fillId="0" borderId="43" xfId="0" applyBorder="1"/>
    <xf numFmtId="0" fontId="0" fillId="8" borderId="41" xfId="0" applyFill="1" applyBorder="1"/>
    <xf numFmtId="0" fontId="5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 applyBorder="1"/>
    <xf numFmtId="0" fontId="0" fillId="0" borderId="0" xfId="0" applyBorder="1"/>
    <xf numFmtId="49" fontId="0" fillId="0" borderId="0" xfId="0" applyNumberFormat="1" applyBorder="1" applyAlignment="1">
      <alignment horizontal="center" vertical="center"/>
    </xf>
    <xf numFmtId="0" fontId="3" fillId="0" borderId="4" xfId="0" applyFont="1" applyBorder="1"/>
    <xf numFmtId="0" fontId="0" fillId="0" borderId="4" xfId="0" applyBorder="1"/>
    <xf numFmtId="0" fontId="0" fillId="0" borderId="4" xfId="0" applyBorder="1" applyAlignment="1">
      <alignment wrapText="1"/>
    </xf>
    <xf numFmtId="49" fontId="0" fillId="0" borderId="20" xfId="0" applyNumberFormat="1" applyBorder="1" applyAlignment="1">
      <alignment vertical="center"/>
    </xf>
    <xf numFmtId="49" fontId="3" fillId="0" borderId="20" xfId="0" applyNumberFormat="1" applyFont="1" applyBorder="1" applyAlignment="1">
      <alignment vertical="center"/>
    </xf>
    <xf numFmtId="49" fontId="0" fillId="0" borderId="20" xfId="0" applyNumberFormat="1" applyFont="1" applyBorder="1" applyAlignment="1">
      <alignment horizontal="left" vertical="center"/>
    </xf>
    <xf numFmtId="49" fontId="3" fillId="0" borderId="20" xfId="0" applyNumberFormat="1" applyFont="1" applyBorder="1" applyAlignment="1">
      <alignment horizontal="left" vertical="center"/>
    </xf>
    <xf numFmtId="49" fontId="3" fillId="0" borderId="23" xfId="0" applyNumberFormat="1" applyFont="1" applyBorder="1" applyAlignment="1">
      <alignment vertical="center"/>
    </xf>
    <xf numFmtId="0" fontId="3" fillId="0" borderId="6" xfId="0" applyFont="1" applyBorder="1"/>
    <xf numFmtId="49" fontId="0" fillId="0" borderId="2" xfId="0" applyNumberFormat="1" applyBorder="1" applyAlignment="1">
      <alignment horizontal="center" vertical="center"/>
    </xf>
    <xf numFmtId="0" fontId="5" fillId="5" borderId="24" xfId="0" applyFont="1" applyFill="1" applyBorder="1" applyAlignment="1">
      <alignment horizontal="left"/>
    </xf>
    <xf numFmtId="0" fontId="5" fillId="5" borderId="46" xfId="0" applyFont="1" applyFill="1" applyBorder="1" applyAlignment="1">
      <alignment horizontal="left"/>
    </xf>
    <xf numFmtId="0" fontId="5" fillId="5" borderId="47" xfId="0" applyFont="1" applyFill="1" applyBorder="1" applyAlignment="1">
      <alignment horizontal="left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 wrapText="1"/>
    </xf>
    <xf numFmtId="0" fontId="0" fillId="0" borderId="2" xfId="0" applyBorder="1"/>
    <xf numFmtId="0" fontId="0" fillId="0" borderId="1" xfId="0" applyFont="1" applyBorder="1" applyAlignment="1">
      <alignment horizontal="left" vertical="top"/>
    </xf>
    <xf numFmtId="0" fontId="0" fillId="0" borderId="2" xfId="0" applyFont="1" applyBorder="1" applyAlignment="1">
      <alignment horizontal="left" vertical="top"/>
    </xf>
    <xf numFmtId="49" fontId="0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wrapText="1"/>
    </xf>
    <xf numFmtId="49" fontId="0" fillId="0" borderId="0" xfId="0" applyNumberFormat="1" applyBorder="1" applyAlignment="1">
      <alignment horizontal="left" vertical="center"/>
    </xf>
    <xf numFmtId="49" fontId="0" fillId="0" borderId="53" xfId="0" applyNumberFormat="1" applyBorder="1" applyAlignment="1">
      <alignment vertical="top"/>
    </xf>
    <xf numFmtId="0" fontId="0" fillId="0" borderId="53" xfId="0" applyBorder="1"/>
    <xf numFmtId="0" fontId="0" fillId="2" borderId="38" xfId="0" applyFont="1" applyFill="1" applyBorder="1" applyAlignment="1" applyProtection="1">
      <alignment horizontal="center" vertical="top"/>
      <protection hidden="1"/>
    </xf>
    <xf numFmtId="3" fontId="4" fillId="0" borderId="0" xfId="0" applyNumberFormat="1" applyFont="1" applyBorder="1" applyAlignment="1">
      <alignment horizontal="center"/>
    </xf>
    <xf numFmtId="0" fontId="5" fillId="2" borderId="30" xfId="0" applyFont="1" applyFill="1" applyBorder="1" applyAlignment="1" applyProtection="1">
      <alignment horizontal="center" vertical="center" wrapText="1"/>
      <protection hidden="1"/>
    </xf>
    <xf numFmtId="3" fontId="6" fillId="9" borderId="26" xfId="0" applyNumberFormat="1" applyFont="1" applyFill="1" applyBorder="1" applyAlignment="1">
      <alignment vertical="center" wrapText="1"/>
    </xf>
    <xf numFmtId="3" fontId="6" fillId="9" borderId="1" xfId="0" applyNumberFormat="1" applyFont="1" applyFill="1" applyBorder="1" applyAlignment="1">
      <alignment vertical="center" wrapText="1"/>
    </xf>
    <xf numFmtId="3" fontId="6" fillId="9" borderId="28" xfId="0" applyNumberFormat="1" applyFont="1" applyFill="1" applyBorder="1" applyAlignment="1">
      <alignment vertical="center" wrapText="1"/>
    </xf>
    <xf numFmtId="3" fontId="6" fillId="9" borderId="5" xfId="0" applyNumberFormat="1" applyFont="1" applyFill="1" applyBorder="1" applyAlignment="1">
      <alignment vertical="center" wrapText="1"/>
    </xf>
    <xf numFmtId="3" fontId="6" fillId="9" borderId="1" xfId="0" applyNumberFormat="1" applyFont="1" applyFill="1" applyBorder="1" applyAlignment="1">
      <alignment horizontal="right" vertical="center" wrapText="1"/>
    </xf>
    <xf numFmtId="3" fontId="0" fillId="9" borderId="1" xfId="0" applyNumberFormat="1" applyFont="1" applyFill="1" applyBorder="1" applyAlignment="1">
      <alignment vertical="top" wrapText="1"/>
    </xf>
    <xf numFmtId="3" fontId="0" fillId="9" borderId="1" xfId="0" applyNumberFormat="1" applyFont="1" applyFill="1" applyBorder="1" applyAlignment="1">
      <alignment horizontal="right" vertical="top" wrapText="1"/>
    </xf>
    <xf numFmtId="3" fontId="0" fillId="9" borderId="1" xfId="0" applyNumberFormat="1" applyFont="1" applyFill="1" applyBorder="1" applyAlignment="1">
      <alignment vertical="top"/>
    </xf>
    <xf numFmtId="3" fontId="0" fillId="9" borderId="1" xfId="0" applyNumberFormat="1" applyFont="1" applyFill="1" applyBorder="1" applyAlignment="1">
      <alignment horizontal="right" vertical="top"/>
    </xf>
    <xf numFmtId="3" fontId="0" fillId="9" borderId="1" xfId="0" applyNumberFormat="1" applyFill="1" applyBorder="1" applyAlignment="1"/>
    <xf numFmtId="3" fontId="0" fillId="9" borderId="1" xfId="0" applyNumberFormat="1" applyFill="1" applyBorder="1" applyAlignment="1">
      <alignment horizontal="right"/>
    </xf>
    <xf numFmtId="3" fontId="0" fillId="9" borderId="1" xfId="0" applyNumberFormat="1" applyFont="1" applyFill="1" applyBorder="1" applyAlignment="1">
      <alignment wrapText="1"/>
    </xf>
    <xf numFmtId="3" fontId="0" fillId="9" borderId="1" xfId="0" applyNumberFormat="1" applyFont="1" applyFill="1" applyBorder="1" applyAlignment="1">
      <alignment horizontal="right" wrapText="1"/>
    </xf>
    <xf numFmtId="3" fontId="6" fillId="9" borderId="5" xfId="0" applyNumberFormat="1" applyFont="1" applyFill="1" applyBorder="1" applyAlignment="1">
      <alignment horizontal="right" vertical="center" wrapText="1"/>
    </xf>
    <xf numFmtId="3" fontId="6" fillId="9" borderId="26" xfId="0" applyNumberFormat="1" applyFont="1" applyFill="1" applyBorder="1" applyAlignment="1">
      <alignment horizontal="right" vertical="center" wrapText="1"/>
    </xf>
    <xf numFmtId="0" fontId="11" fillId="0" borderId="0" xfId="2"/>
    <xf numFmtId="0" fontId="12" fillId="0" borderId="6" xfId="3" applyFont="1" applyBorder="1" applyAlignment="1">
      <alignment vertical="center" wrapText="1"/>
    </xf>
    <xf numFmtId="0" fontId="12" fillId="0" borderId="69" xfId="3" applyFont="1" applyBorder="1"/>
    <xf numFmtId="166" fontId="12" fillId="0" borderId="70" xfId="3" applyNumberFormat="1" applyFont="1" applyBorder="1" applyAlignment="1">
      <alignment horizontal="left" vertical="center"/>
    </xf>
    <xf numFmtId="0" fontId="12" fillId="0" borderId="68" xfId="3" applyFont="1" applyBorder="1" applyAlignment="1">
      <alignment vertical="center" wrapText="1"/>
    </xf>
    <xf numFmtId="0" fontId="12" fillId="0" borderId="0" xfId="3" applyFont="1" applyBorder="1"/>
    <xf numFmtId="166" fontId="12" fillId="0" borderId="67" xfId="3" applyNumberFormat="1" applyFont="1" applyBorder="1" applyAlignment="1">
      <alignment horizontal="left" vertical="center"/>
    </xf>
    <xf numFmtId="0" fontId="12" fillId="0" borderId="68" xfId="3" applyFont="1" applyFill="1" applyBorder="1" applyAlignment="1">
      <alignment vertical="center" wrapText="1"/>
    </xf>
    <xf numFmtId="166" fontId="12" fillId="0" borderId="67" xfId="3" applyNumberFormat="1" applyFont="1" applyFill="1" applyBorder="1" applyAlignment="1">
      <alignment horizontal="left" vertical="center"/>
    </xf>
    <xf numFmtId="0" fontId="32" fillId="5" borderId="5" xfId="49" applyFont="1" applyFill="1" applyBorder="1" applyAlignment="1">
      <alignment vertical="top" wrapText="1"/>
    </xf>
    <xf numFmtId="0" fontId="32" fillId="5" borderId="5" xfId="49" applyFont="1" applyFill="1" applyBorder="1" applyAlignment="1">
      <alignment vertical="top"/>
    </xf>
    <xf numFmtId="0" fontId="0" fillId="0" borderId="0" xfId="0" applyAlignment="1"/>
    <xf numFmtId="0" fontId="0" fillId="0" borderId="69" xfId="0" applyBorder="1" applyAlignment="1"/>
    <xf numFmtId="0" fontId="5" fillId="2" borderId="42" xfId="0" applyFont="1" applyFill="1" applyBorder="1" applyAlignment="1" applyProtection="1">
      <alignment horizontal="center" vertical="center" wrapText="1"/>
      <protection hidden="1"/>
    </xf>
    <xf numFmtId="0" fontId="5" fillId="2" borderId="10" xfId="0" applyFont="1" applyFill="1" applyBorder="1" applyAlignment="1" applyProtection="1">
      <alignment horizontal="center" vertical="center" wrapText="1"/>
      <protection hidden="1"/>
    </xf>
    <xf numFmtId="49" fontId="0" fillId="2" borderId="5" xfId="0" applyNumberFormat="1" applyFill="1" applyBorder="1" applyAlignment="1" applyProtection="1">
      <alignment horizontal="left" vertical="top" wrapText="1"/>
      <protection hidden="1"/>
    </xf>
    <xf numFmtId="0" fontId="0" fillId="2" borderId="5" xfId="0" applyFont="1" applyFill="1" applyBorder="1" applyAlignment="1" applyProtection="1">
      <alignment horizontal="center" vertical="top" wrapText="1"/>
      <protection hidden="1"/>
    </xf>
    <xf numFmtId="49" fontId="34" fillId="0" borderId="2" xfId="0" applyNumberFormat="1" applyFont="1" applyBorder="1" applyAlignment="1" applyProtection="1">
      <alignment horizontal="left" vertical="center" wrapText="1"/>
      <protection hidden="1"/>
    </xf>
    <xf numFmtId="0" fontId="35" fillId="0" borderId="0" xfId="0" applyFont="1" applyAlignment="1">
      <alignment horizontal="left" vertical="center" wrapText="1"/>
    </xf>
    <xf numFmtId="49" fontId="34" fillId="0" borderId="1" xfId="0" applyNumberFormat="1" applyFont="1" applyBorder="1" applyAlignment="1" applyProtection="1">
      <alignment horizontal="left" vertical="center" wrapText="1"/>
      <protection hidden="1"/>
    </xf>
    <xf numFmtId="0" fontId="0" fillId="0" borderId="0" xfId="0" applyBorder="1" applyAlignment="1"/>
    <xf numFmtId="0" fontId="0" fillId="0" borderId="0" xfId="0" applyAlignment="1"/>
    <xf numFmtId="49" fontId="34" fillId="0" borderId="28" xfId="0" applyNumberFormat="1" applyFont="1" applyBorder="1" applyAlignment="1" applyProtection="1">
      <alignment horizontal="left" vertical="center" wrapText="1"/>
      <protection hidden="1"/>
    </xf>
    <xf numFmtId="0" fontId="35" fillId="0" borderId="1" xfId="0" applyFont="1" applyBorder="1" applyAlignment="1">
      <alignment horizontal="left" vertical="center" wrapText="1"/>
    </xf>
    <xf numFmtId="0" fontId="0" fillId="3" borderId="0" xfId="0" applyFill="1"/>
    <xf numFmtId="0" fontId="0" fillId="3" borderId="0" xfId="0" applyFill="1" applyBorder="1"/>
    <xf numFmtId="3" fontId="0" fillId="3" borderId="1" xfId="0" applyNumberFormat="1" applyFont="1" applyFill="1" applyBorder="1" applyAlignment="1">
      <alignment vertical="top" wrapText="1"/>
    </xf>
    <xf numFmtId="3" fontId="0" fillId="3" borderId="1" xfId="0" applyNumberFormat="1" applyFont="1" applyFill="1" applyBorder="1" applyAlignment="1">
      <alignment horizontal="right" vertical="top" wrapText="1"/>
    </xf>
    <xf numFmtId="3" fontId="0" fillId="3" borderId="1" xfId="0" applyNumberFormat="1" applyFont="1" applyFill="1" applyBorder="1" applyAlignment="1">
      <alignment vertical="top"/>
    </xf>
    <xf numFmtId="3" fontId="0" fillId="3" borderId="1" xfId="0" applyNumberFormat="1" applyFont="1" applyFill="1" applyBorder="1" applyAlignment="1">
      <alignment horizontal="right" vertical="top"/>
    </xf>
    <xf numFmtId="3" fontId="0" fillId="3" borderId="1" xfId="0" applyNumberFormat="1" applyFont="1" applyFill="1" applyBorder="1" applyAlignment="1">
      <alignment wrapText="1"/>
    </xf>
    <xf numFmtId="3" fontId="0" fillId="3" borderId="1" xfId="0" applyNumberFormat="1" applyFont="1" applyFill="1" applyBorder="1" applyAlignment="1">
      <alignment horizontal="right" wrapText="1"/>
    </xf>
    <xf numFmtId="0" fontId="3" fillId="3" borderId="36" xfId="0" applyFont="1" applyFill="1" applyBorder="1" applyAlignment="1" applyProtection="1">
      <alignment horizontal="center" vertical="center" wrapText="1"/>
      <protection hidden="1"/>
    </xf>
    <xf numFmtId="3" fontId="0" fillId="3" borderId="26" xfId="0" applyNumberFormat="1" applyFont="1" applyFill="1" applyBorder="1" applyAlignment="1">
      <alignment vertical="center" wrapText="1"/>
    </xf>
    <xf numFmtId="0" fontId="0" fillId="3" borderId="0" xfId="0" applyFont="1" applyFill="1"/>
    <xf numFmtId="0" fontId="3" fillId="3" borderId="8" xfId="0" applyFont="1" applyFill="1" applyBorder="1" applyAlignment="1" applyProtection="1">
      <alignment vertical="center" wrapText="1"/>
      <protection hidden="1"/>
    </xf>
    <xf numFmtId="165" fontId="0" fillId="3" borderId="0" xfId="0" applyNumberFormat="1" applyFont="1" applyFill="1" applyBorder="1" applyAlignment="1">
      <alignment vertical="center"/>
    </xf>
    <xf numFmtId="0" fontId="3" fillId="3" borderId="20" xfId="0" applyFont="1" applyFill="1" applyBorder="1" applyAlignment="1" applyProtection="1">
      <alignment horizontal="center" vertical="center" wrapText="1"/>
      <protection hidden="1"/>
    </xf>
    <xf numFmtId="3" fontId="0" fillId="3" borderId="1" xfId="0" applyNumberFormat="1" applyFont="1" applyFill="1" applyBorder="1" applyAlignment="1">
      <alignment vertical="center" wrapText="1"/>
    </xf>
    <xf numFmtId="0" fontId="36" fillId="3" borderId="8" xfId="0" applyFont="1" applyFill="1" applyBorder="1" applyAlignment="1" applyProtection="1">
      <alignment horizontal="center" vertical="center" wrapText="1"/>
      <protection hidden="1"/>
    </xf>
    <xf numFmtId="165" fontId="0" fillId="3" borderId="0" xfId="0" applyNumberFormat="1" applyFont="1" applyFill="1" applyBorder="1" applyAlignment="1">
      <alignment horizontal="center" vertical="center"/>
    </xf>
    <xf numFmtId="0" fontId="36" fillId="3" borderId="36" xfId="0" applyFont="1" applyFill="1" applyBorder="1" applyAlignment="1" applyProtection="1">
      <alignment horizontal="center" vertical="center" wrapText="1"/>
      <protection hidden="1"/>
    </xf>
    <xf numFmtId="0" fontId="3" fillId="3" borderId="21" xfId="0" applyFont="1" applyFill="1" applyBorder="1" applyAlignment="1" applyProtection="1">
      <alignment horizontal="center" vertical="center" wrapText="1"/>
      <protection hidden="1"/>
    </xf>
    <xf numFmtId="3" fontId="0" fillId="3" borderId="28" xfId="0" applyNumberFormat="1" applyFont="1" applyFill="1" applyBorder="1" applyAlignment="1">
      <alignment vertical="center" wrapText="1"/>
    </xf>
    <xf numFmtId="3" fontId="0" fillId="3" borderId="5" xfId="0" applyNumberFormat="1" applyFont="1" applyFill="1" applyBorder="1" applyAlignment="1">
      <alignment vertical="center" wrapText="1"/>
    </xf>
    <xf numFmtId="0" fontId="3" fillId="3" borderId="8" xfId="0" applyFont="1" applyFill="1" applyBorder="1" applyAlignment="1" applyProtection="1">
      <alignment horizontal="center" vertical="center" wrapText="1"/>
      <protection hidden="1"/>
    </xf>
    <xf numFmtId="3" fontId="0" fillId="3" borderId="1" xfId="0" applyNumberFormat="1" applyFont="1" applyFill="1" applyBorder="1" applyAlignment="1">
      <alignment horizontal="right" vertical="center" wrapText="1"/>
    </xf>
    <xf numFmtId="0" fontId="3" fillId="3" borderId="10" xfId="0" applyFont="1" applyFill="1" applyBorder="1" applyAlignment="1" applyProtection="1">
      <alignment horizontal="center" vertical="center" wrapText="1"/>
      <protection hidden="1"/>
    </xf>
    <xf numFmtId="0" fontId="3" fillId="3" borderId="42" xfId="0" applyFont="1" applyFill="1" applyBorder="1" applyAlignment="1" applyProtection="1">
      <alignment horizontal="center" vertical="center" wrapText="1"/>
      <protection hidden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3" fillId="3" borderId="37" xfId="0" applyFont="1" applyFill="1" applyBorder="1" applyAlignment="1" applyProtection="1">
      <alignment horizontal="center" vertical="center" wrapText="1"/>
      <protection hidden="1"/>
    </xf>
    <xf numFmtId="0" fontId="0" fillId="3" borderId="0" xfId="0" applyFont="1" applyFill="1" applyBorder="1"/>
    <xf numFmtId="0" fontId="3" fillId="3" borderId="0" xfId="0" applyFont="1" applyFill="1" applyBorder="1" applyAlignment="1" applyProtection="1">
      <alignment horizontal="center" vertical="center" wrapText="1"/>
      <protection hidden="1"/>
    </xf>
    <xf numFmtId="3" fontId="0" fillId="3" borderId="1" xfId="0" applyNumberFormat="1" applyFont="1" applyFill="1" applyBorder="1" applyAlignment="1"/>
    <xf numFmtId="3" fontId="0" fillId="3" borderId="1" xfId="0" applyNumberFormat="1" applyFont="1" applyFill="1" applyBorder="1" applyAlignment="1">
      <alignment horizontal="right"/>
    </xf>
    <xf numFmtId="3" fontId="0" fillId="3" borderId="5" xfId="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 applyProtection="1">
      <alignment horizontal="center" vertical="center" wrapText="1"/>
      <protection hidden="1"/>
    </xf>
    <xf numFmtId="3" fontId="0" fillId="3" borderId="26" xfId="0" applyNumberFormat="1" applyFont="1" applyFill="1" applyBorder="1" applyAlignment="1">
      <alignment horizontal="right" vertical="center" wrapText="1"/>
    </xf>
    <xf numFmtId="0" fontId="3" fillId="3" borderId="0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horizontal="center" vertical="center" wrapText="1"/>
      <protection hidden="1"/>
    </xf>
    <xf numFmtId="167" fontId="0" fillId="3" borderId="50" xfId="50" applyNumberFormat="1" applyFont="1" applyFill="1" applyBorder="1" applyAlignment="1">
      <alignment horizontal="left" vertical="center"/>
    </xf>
    <xf numFmtId="167" fontId="0" fillId="3" borderId="0" xfId="50" applyNumberFormat="1" applyFont="1" applyFill="1" applyBorder="1" applyAlignment="1">
      <alignment horizontal="center" vertical="center"/>
    </xf>
    <xf numFmtId="167" fontId="0" fillId="3" borderId="32" xfId="50" applyNumberFormat="1" applyFont="1" applyFill="1" applyBorder="1" applyAlignment="1">
      <alignment horizontal="left" vertical="center"/>
    </xf>
    <xf numFmtId="167" fontId="0" fillId="3" borderId="30" xfId="50" applyNumberFormat="1" applyFont="1" applyFill="1" applyBorder="1" applyAlignment="1">
      <alignment horizontal="left" vertical="center"/>
    </xf>
    <xf numFmtId="167" fontId="0" fillId="3" borderId="50" xfId="50" applyNumberFormat="1" applyFont="1" applyFill="1" applyBorder="1" applyAlignment="1">
      <alignment horizontal="center" vertical="center"/>
    </xf>
    <xf numFmtId="167" fontId="0" fillId="3" borderId="32" xfId="50" applyNumberFormat="1" applyFont="1" applyFill="1" applyBorder="1" applyAlignment="1">
      <alignment horizontal="center" vertical="center"/>
    </xf>
    <xf numFmtId="167" fontId="0" fillId="3" borderId="30" xfId="50" applyNumberFormat="1" applyFont="1" applyFill="1" applyBorder="1" applyAlignment="1">
      <alignment horizontal="center" vertical="center"/>
    </xf>
    <xf numFmtId="0" fontId="0" fillId="3" borderId="0" xfId="0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 wrapText="1"/>
    </xf>
    <xf numFmtId="0" fontId="0" fillId="3" borderId="0" xfId="0" applyFill="1" applyBorder="1" applyAlignment="1">
      <alignment horizontal="left"/>
    </xf>
    <xf numFmtId="49" fontId="0" fillId="2" borderId="62" xfId="0" applyNumberFormat="1" applyFill="1" applyBorder="1" applyAlignment="1" applyProtection="1">
      <alignment horizontal="left" vertical="top"/>
      <protection hidden="1"/>
    </xf>
    <xf numFmtId="0" fontId="37" fillId="0" borderId="35" xfId="0" applyFont="1" applyBorder="1" applyAlignment="1">
      <alignment vertical="center" wrapText="1"/>
    </xf>
    <xf numFmtId="0" fontId="3" fillId="3" borderId="0" xfId="0" applyFont="1" applyFill="1" applyBorder="1" applyAlignment="1">
      <alignment vertical="center"/>
    </xf>
    <xf numFmtId="0" fontId="38" fillId="0" borderId="1" xfId="0" applyFont="1" applyFill="1" applyBorder="1" applyAlignment="1" applyProtection="1">
      <alignment horizontal="center" vertical="center"/>
      <protection locked="0" hidden="1"/>
    </xf>
    <xf numFmtId="0" fontId="37" fillId="7" borderId="34" xfId="0" applyFont="1" applyFill="1" applyBorder="1" applyAlignment="1">
      <alignment vertical="center" wrapText="1"/>
    </xf>
    <xf numFmtId="0" fontId="37" fillId="7" borderId="35" xfId="0" applyFont="1" applyFill="1" applyBorder="1" applyAlignment="1">
      <alignment vertical="center" wrapText="1"/>
    </xf>
    <xf numFmtId="0" fontId="41" fillId="0" borderId="35" xfId="0" applyFont="1" applyBorder="1" applyAlignment="1">
      <alignment vertical="center" wrapText="1"/>
    </xf>
    <xf numFmtId="0" fontId="41" fillId="7" borderId="35" xfId="0" applyFont="1" applyFill="1" applyBorder="1" applyAlignment="1">
      <alignment vertical="center" wrapText="1"/>
    </xf>
    <xf numFmtId="0" fontId="37" fillId="7" borderId="35" xfId="0" applyFont="1" applyFill="1" applyBorder="1" applyAlignment="1">
      <alignment vertical="center"/>
    </xf>
    <xf numFmtId="0" fontId="0" fillId="0" borderId="70" xfId="0" applyBorder="1" applyAlignment="1"/>
    <xf numFmtId="0" fontId="0" fillId="0" borderId="69" xfId="0" applyBorder="1"/>
    <xf numFmtId="0" fontId="38" fillId="0" borderId="1" xfId="0" applyFont="1" applyBorder="1" applyAlignment="1" applyProtection="1">
      <alignment horizontal="center" vertical="center" wrapText="1"/>
      <protection hidden="1"/>
    </xf>
    <xf numFmtId="0" fontId="38" fillId="34" borderId="1" xfId="0" applyFont="1" applyFill="1" applyBorder="1" applyAlignment="1" applyProtection="1">
      <alignment horizontal="center" vertical="center"/>
      <protection hidden="1"/>
    </xf>
    <xf numFmtId="0" fontId="38" fillId="0" borderId="1" xfId="0" applyFont="1" applyFill="1" applyBorder="1" applyAlignment="1" applyProtection="1">
      <alignment horizontal="center" vertical="center"/>
      <protection hidden="1"/>
    </xf>
    <xf numFmtId="0" fontId="38" fillId="0" borderId="2" xfId="0" applyFont="1" applyBorder="1" applyAlignment="1" applyProtection="1">
      <alignment horizontal="center" vertical="center" wrapText="1"/>
      <protection hidden="1"/>
    </xf>
    <xf numFmtId="0" fontId="38" fillId="0" borderId="2" xfId="0" applyFont="1" applyFill="1" applyBorder="1" applyAlignment="1" applyProtection="1">
      <alignment horizontal="center" vertical="center"/>
      <protection hidden="1"/>
    </xf>
    <xf numFmtId="49" fontId="38" fillId="0" borderId="2" xfId="0" applyNumberFormat="1" applyFont="1" applyBorder="1" applyAlignment="1" applyProtection="1">
      <alignment vertical="center"/>
      <protection hidden="1"/>
    </xf>
    <xf numFmtId="0" fontId="38" fillId="33" borderId="1" xfId="0" applyFont="1" applyFill="1" applyBorder="1" applyAlignment="1" applyProtection="1">
      <alignment horizontal="center" vertical="center" wrapText="1"/>
      <protection hidden="1"/>
    </xf>
    <xf numFmtId="0" fontId="38" fillId="32" borderId="1" xfId="0" applyFont="1" applyFill="1" applyBorder="1" applyAlignment="1" applyProtection="1">
      <alignment horizontal="center" vertical="center"/>
      <protection locked="0" hidden="1"/>
    </xf>
    <xf numFmtId="0" fontId="38" fillId="0" borderId="35" xfId="0" applyFont="1" applyFill="1" applyBorder="1" applyAlignment="1" applyProtection="1">
      <alignment horizontal="center" vertical="center"/>
      <protection hidden="1"/>
    </xf>
    <xf numFmtId="0" fontId="38" fillId="33" borderId="1" xfId="0" applyFont="1" applyFill="1" applyBorder="1" applyAlignment="1" applyProtection="1">
      <alignment horizontal="center" vertical="center"/>
      <protection locked="0" hidden="1"/>
    </xf>
    <xf numFmtId="49" fontId="39" fillId="0" borderId="1" xfId="0" applyNumberFormat="1" applyFont="1" applyBorder="1" applyAlignment="1" applyProtection="1">
      <alignment horizontal="left" vertical="center" wrapText="1"/>
      <protection hidden="1"/>
    </xf>
    <xf numFmtId="0" fontId="5" fillId="2" borderId="15" xfId="0" applyFont="1" applyFill="1" applyBorder="1" applyAlignment="1" applyProtection="1">
      <alignment horizontal="center" vertical="center" wrapText="1"/>
      <protection hidden="1"/>
    </xf>
    <xf numFmtId="0" fontId="5" fillId="2" borderId="48" xfId="0" applyFont="1" applyFill="1" applyBorder="1" applyAlignment="1" applyProtection="1">
      <alignment horizontal="center" vertical="center" wrapText="1"/>
      <protection hidden="1"/>
    </xf>
    <xf numFmtId="0" fontId="5" fillId="2" borderId="54" xfId="0" applyFont="1" applyFill="1" applyBorder="1" applyAlignment="1" applyProtection="1">
      <alignment horizontal="center" vertical="center" wrapText="1"/>
      <protection hidden="1"/>
    </xf>
    <xf numFmtId="0" fontId="5" fillId="2" borderId="55" xfId="0" applyFont="1" applyFill="1" applyBorder="1" applyAlignment="1" applyProtection="1">
      <alignment horizontal="center" vertical="center" wrapText="1"/>
      <protection hidden="1"/>
    </xf>
    <xf numFmtId="0" fontId="5" fillId="2" borderId="80" xfId="0" applyFont="1" applyFill="1" applyBorder="1" applyAlignment="1" applyProtection="1">
      <alignment horizontal="center" vertical="center" wrapText="1"/>
      <protection hidden="1"/>
    </xf>
    <xf numFmtId="0" fontId="5" fillId="2" borderId="81" xfId="0" applyFont="1" applyFill="1" applyBorder="1" applyAlignment="1" applyProtection="1">
      <alignment horizontal="center" vertical="center" wrapText="1"/>
      <protection hidden="1"/>
    </xf>
    <xf numFmtId="0" fontId="5" fillId="2" borderId="66" xfId="0" applyFont="1" applyFill="1" applyBorder="1" applyAlignment="1" applyProtection="1">
      <alignment horizontal="center" vertical="center" wrapText="1"/>
      <protection hidden="1"/>
    </xf>
    <xf numFmtId="0" fontId="0" fillId="3" borderId="0" xfId="0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49" fontId="38" fillId="0" borderId="6" xfId="0" applyNumberFormat="1" applyFont="1" applyBorder="1" applyAlignment="1" applyProtection="1">
      <alignment horizontal="center" vertical="center"/>
      <protection hidden="1"/>
    </xf>
    <xf numFmtId="49" fontId="34" fillId="0" borderId="1" xfId="0" applyNumberFormat="1" applyFont="1" applyFill="1" applyBorder="1" applyAlignment="1" applyProtection="1">
      <alignment horizontal="left" vertical="center" wrapText="1"/>
      <protection hidden="1"/>
    </xf>
    <xf numFmtId="3" fontId="42" fillId="0" borderId="2" xfId="0" applyNumberFormat="1" applyFont="1" applyBorder="1" applyAlignment="1" applyProtection="1">
      <alignment horizontal="right" vertical="center"/>
    </xf>
    <xf numFmtId="3" fontId="34" fillId="0" borderId="2" xfId="0" applyNumberFormat="1" applyFont="1" applyBorder="1" applyAlignment="1" applyProtection="1">
      <alignment horizontal="left" vertical="center" wrapText="1" shrinkToFit="1"/>
    </xf>
    <xf numFmtId="0" fontId="37" fillId="0" borderId="1" xfId="0" applyFont="1" applyFill="1" applyBorder="1" applyAlignment="1" applyProtection="1">
      <alignment horizontal="left" vertical="top"/>
    </xf>
    <xf numFmtId="0" fontId="37" fillId="0" borderId="2" xfId="0" applyFont="1" applyFill="1" applyBorder="1" applyAlignment="1" applyProtection="1">
      <alignment horizontal="left" vertical="top"/>
      <protection locked="0"/>
    </xf>
    <xf numFmtId="0" fontId="37" fillId="0" borderId="1" xfId="0" applyFont="1" applyFill="1" applyBorder="1" applyAlignment="1" applyProtection="1">
      <alignment horizontal="left" vertical="top"/>
      <protection locked="0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37" fillId="0" borderId="65" xfId="0" applyFont="1" applyBorder="1" applyAlignment="1" applyProtection="1">
      <alignment vertical="center" wrapText="1"/>
      <protection hidden="1"/>
    </xf>
    <xf numFmtId="0" fontId="38" fillId="0" borderId="28" xfId="0" applyFont="1" applyFill="1" applyBorder="1" applyAlignment="1" applyProtection="1">
      <alignment horizontal="center" vertical="center"/>
      <protection locked="0" hidden="1"/>
    </xf>
    <xf numFmtId="0" fontId="38" fillId="0" borderId="28" xfId="0" applyFont="1" applyFill="1" applyBorder="1" applyAlignment="1" applyProtection="1">
      <alignment horizontal="center" vertical="center"/>
      <protection hidden="1"/>
    </xf>
    <xf numFmtId="0" fontId="0" fillId="0" borderId="0" xfId="0" applyFill="1"/>
    <xf numFmtId="0" fontId="5" fillId="2" borderId="67" xfId="0" applyFont="1" applyFill="1" applyBorder="1" applyAlignment="1">
      <alignment horizontal="center" vertical="top"/>
    </xf>
    <xf numFmtId="0" fontId="5" fillId="2" borderId="68" xfId="0" applyFont="1" applyFill="1" applyBorder="1" applyAlignment="1">
      <alignment horizontal="center" vertical="top"/>
    </xf>
    <xf numFmtId="0" fontId="5" fillId="2" borderId="61" xfId="0" applyFont="1" applyFill="1" applyBorder="1" applyAlignment="1">
      <alignment horizontal="center" vertical="top"/>
    </xf>
    <xf numFmtId="0" fontId="5" fillId="2" borderId="28" xfId="0" applyFont="1" applyFill="1" applyBorder="1" applyAlignment="1">
      <alignment horizontal="center" vertical="top"/>
    </xf>
    <xf numFmtId="0" fontId="0" fillId="0" borderId="0" xfId="0" applyBorder="1" applyAlignment="1">
      <alignment horizontal="center"/>
    </xf>
    <xf numFmtId="0" fontId="5" fillId="2" borderId="8" xfId="0" applyFont="1" applyFill="1" applyBorder="1" applyAlignment="1" applyProtection="1">
      <alignment horizontal="center" vertical="center" wrapText="1"/>
      <protection hidden="1"/>
    </xf>
    <xf numFmtId="0" fontId="5" fillId="2" borderId="38" xfId="0" applyFont="1" applyFill="1" applyBorder="1" applyAlignment="1" applyProtection="1">
      <alignment horizontal="center" vertical="center" wrapText="1"/>
      <protection hidden="1"/>
    </xf>
    <xf numFmtId="0" fontId="5" fillId="2" borderId="36" xfId="0" applyFont="1" applyFill="1" applyBorder="1" applyAlignment="1" applyProtection="1">
      <alignment horizontal="center" vertical="center" wrapText="1"/>
      <protection hidden="1"/>
    </xf>
    <xf numFmtId="0" fontId="5" fillId="2" borderId="21" xfId="0" applyFont="1" applyFill="1" applyBorder="1" applyAlignment="1" applyProtection="1">
      <alignment horizontal="center" vertical="center" wrapText="1"/>
      <protection hidden="1"/>
    </xf>
    <xf numFmtId="0" fontId="5" fillId="2" borderId="51" xfId="0" applyFont="1" applyFill="1" applyBorder="1" applyAlignment="1" applyProtection="1">
      <alignment horizontal="center" vertical="center" wrapText="1"/>
      <protection hidden="1"/>
    </xf>
    <xf numFmtId="3" fontId="45" fillId="0" borderId="1" xfId="0" applyNumberFormat="1" applyFont="1" applyBorder="1" applyAlignment="1" applyProtection="1">
      <alignment horizontal="right" vertical="center"/>
    </xf>
    <xf numFmtId="3" fontId="46" fillId="0" borderId="1" xfId="0" applyNumberFormat="1" applyFont="1" applyBorder="1" applyAlignment="1" applyProtection="1">
      <alignment horizontal="left" vertical="center" shrinkToFit="1"/>
    </xf>
    <xf numFmtId="0" fontId="44" fillId="0" borderId="1" xfId="0" applyFont="1" applyBorder="1" applyAlignment="1" applyProtection="1">
      <alignment horizontal="center" vertical="center" wrapText="1"/>
      <protection hidden="1"/>
    </xf>
    <xf numFmtId="0" fontId="44" fillId="0" borderId="1" xfId="0" applyFont="1" applyFill="1" applyBorder="1" applyAlignment="1" applyProtection="1">
      <alignment horizontal="center" vertical="center"/>
      <protection locked="0" hidden="1"/>
    </xf>
    <xf numFmtId="0" fontId="44" fillId="0" borderId="1" xfId="0" applyFont="1" applyFill="1" applyBorder="1" applyAlignment="1" applyProtection="1">
      <alignment horizontal="center" vertical="center"/>
      <protection hidden="1"/>
    </xf>
    <xf numFmtId="49" fontId="46" fillId="0" borderId="1" xfId="0" applyNumberFormat="1" applyFont="1" applyBorder="1" applyAlignment="1" applyProtection="1">
      <alignment horizontal="left" vertical="center" wrapText="1"/>
      <protection hidden="1"/>
    </xf>
    <xf numFmtId="0" fontId="43" fillId="0" borderId="1" xfId="0" applyFont="1" applyFill="1" applyBorder="1" applyAlignment="1" applyProtection="1">
      <alignment horizontal="left" vertical="top"/>
      <protection locked="0"/>
    </xf>
    <xf numFmtId="49" fontId="44" fillId="0" borderId="7" xfId="0" applyNumberFormat="1" applyFont="1" applyBorder="1" applyAlignment="1" applyProtection="1">
      <alignment horizontal="center" vertical="center"/>
      <protection hidden="1"/>
    </xf>
    <xf numFmtId="3" fontId="45" fillId="0" borderId="28" xfId="0" applyNumberFormat="1" applyFont="1" applyBorder="1" applyAlignment="1" applyProtection="1">
      <alignment horizontal="right" vertical="center"/>
    </xf>
    <xf numFmtId="3" fontId="46" fillId="0" borderId="28" xfId="0" applyNumberFormat="1" applyFont="1" applyBorder="1" applyAlignment="1" applyProtection="1">
      <alignment horizontal="left" vertical="center" shrinkToFit="1"/>
    </xf>
    <xf numFmtId="0" fontId="44" fillId="0" borderId="28" xfId="0" applyFont="1" applyBorder="1" applyAlignment="1" applyProtection="1">
      <alignment horizontal="center" vertical="center" wrapText="1"/>
      <protection hidden="1"/>
    </xf>
    <xf numFmtId="0" fontId="44" fillId="0" borderId="28" xfId="0" applyFont="1" applyFill="1" applyBorder="1" applyAlignment="1" applyProtection="1">
      <alignment horizontal="center" vertical="center"/>
      <protection locked="0" hidden="1"/>
    </xf>
    <xf numFmtId="0" fontId="44" fillId="0" borderId="28" xfId="0" applyFont="1" applyFill="1" applyBorder="1" applyAlignment="1" applyProtection="1">
      <alignment horizontal="center" vertical="center"/>
      <protection hidden="1"/>
    </xf>
    <xf numFmtId="49" fontId="46" fillId="0" borderId="28" xfId="0" applyNumberFormat="1" applyFont="1" applyBorder="1" applyAlignment="1" applyProtection="1">
      <alignment horizontal="left" vertical="center" wrapText="1"/>
      <protection hidden="1"/>
    </xf>
    <xf numFmtId="0" fontId="43" fillId="0" borderId="28" xfId="0" applyFont="1" applyFill="1" applyBorder="1" applyAlignment="1" applyProtection="1">
      <alignment horizontal="left" vertical="top"/>
      <protection locked="0"/>
    </xf>
    <xf numFmtId="0" fontId="0" fillId="35" borderId="0" xfId="0" applyFill="1"/>
    <xf numFmtId="0" fontId="0" fillId="36" borderId="0" xfId="0" applyFill="1"/>
    <xf numFmtId="49" fontId="44" fillId="0" borderId="1" xfId="0" applyNumberFormat="1" applyFont="1" applyBorder="1" applyAlignment="1" applyProtection="1">
      <alignment horizontal="center" vertical="center"/>
      <protection hidden="1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67" xfId="0" applyFont="1" applyBorder="1" applyAlignment="1" applyProtection="1">
      <alignment vertical="center" wrapText="1"/>
      <protection hidden="1"/>
    </xf>
    <xf numFmtId="0" fontId="37" fillId="0" borderId="13" xfId="0" applyFont="1" applyBorder="1" applyAlignment="1">
      <alignment vertical="center" wrapText="1"/>
    </xf>
    <xf numFmtId="49" fontId="38" fillId="0" borderId="68" xfId="0" applyNumberFormat="1" applyFont="1" applyBorder="1" applyAlignment="1" applyProtection="1">
      <alignment horizontal="center" vertical="center"/>
      <protection hidden="1"/>
    </xf>
    <xf numFmtId="3" fontId="42" fillId="0" borderId="61" xfId="0" applyNumberFormat="1" applyFont="1" applyBorder="1" applyAlignment="1" applyProtection="1">
      <alignment horizontal="right" vertical="center"/>
    </xf>
    <xf numFmtId="3" fontId="34" fillId="0" borderId="61" xfId="0" applyNumberFormat="1" applyFont="1" applyBorder="1" applyAlignment="1" applyProtection="1">
      <alignment horizontal="left" vertical="center" shrinkToFit="1"/>
    </xf>
    <xf numFmtId="0" fontId="38" fillId="0" borderId="61" xfId="0" applyFont="1" applyBorder="1" applyAlignment="1" applyProtection="1">
      <alignment horizontal="center" vertical="center" wrapText="1"/>
      <protection hidden="1"/>
    </xf>
    <xf numFmtId="0" fontId="38" fillId="0" borderId="61" xfId="0" applyFont="1" applyFill="1" applyBorder="1" applyAlignment="1" applyProtection="1">
      <alignment horizontal="center" vertical="center"/>
      <protection locked="0" hidden="1"/>
    </xf>
    <xf numFmtId="0" fontId="38" fillId="0" borderId="61" xfId="0" applyFont="1" applyFill="1" applyBorder="1" applyAlignment="1" applyProtection="1">
      <alignment horizontal="center" vertical="center"/>
      <protection hidden="1"/>
    </xf>
    <xf numFmtId="49" fontId="34" fillId="0" borderId="61" xfId="0" applyNumberFormat="1" applyFont="1" applyBorder="1" applyAlignment="1" applyProtection="1">
      <alignment horizontal="left" vertical="center" wrapText="1"/>
      <protection hidden="1"/>
    </xf>
    <xf numFmtId="0" fontId="37" fillId="0" borderId="61" xfId="0" applyFont="1" applyFill="1" applyBorder="1" applyAlignment="1" applyProtection="1">
      <alignment horizontal="left" vertical="top"/>
      <protection locked="0"/>
    </xf>
    <xf numFmtId="0" fontId="38" fillId="0" borderId="5" xfId="0" applyFont="1" applyFill="1" applyBorder="1" applyAlignment="1" applyProtection="1">
      <alignment horizontal="center" vertical="center"/>
      <protection hidden="1"/>
    </xf>
    <xf numFmtId="49" fontId="34" fillId="0" borderId="5" xfId="0" applyNumberFormat="1" applyFont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left" vertical="top"/>
      <protection locked="0"/>
    </xf>
    <xf numFmtId="49" fontId="38" fillId="0" borderId="14" xfId="0" applyNumberFormat="1" applyFont="1" applyBorder="1" applyAlignment="1" applyProtection="1">
      <alignment horizontal="center" vertical="center"/>
      <protection hidden="1"/>
    </xf>
    <xf numFmtId="3" fontId="42" fillId="0" borderId="5" xfId="0" applyNumberFormat="1" applyFont="1" applyBorder="1" applyAlignment="1" applyProtection="1">
      <alignment horizontal="right" vertical="center"/>
    </xf>
    <xf numFmtId="3" fontId="34" fillId="0" borderId="5" xfId="0" applyNumberFormat="1" applyFont="1" applyBorder="1" applyAlignment="1" applyProtection="1">
      <alignment horizontal="left" vertical="center" wrapText="1" shrinkToFit="1"/>
    </xf>
    <xf numFmtId="0" fontId="38" fillId="0" borderId="5" xfId="0" applyFont="1" applyBorder="1" applyAlignment="1" applyProtection="1">
      <alignment horizontal="center" vertical="center" wrapText="1"/>
      <protection hidden="1"/>
    </xf>
    <xf numFmtId="0" fontId="3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top" wrapText="1"/>
    </xf>
    <xf numFmtId="0" fontId="0" fillId="3" borderId="0" xfId="0" applyFill="1" applyBorder="1" applyAlignment="1">
      <alignment horizontal="center"/>
    </xf>
    <xf numFmtId="0" fontId="0" fillId="3" borderId="0" xfId="0" applyFill="1" applyAlignment="1">
      <alignment horizontal="center"/>
    </xf>
    <xf numFmtId="49" fontId="0" fillId="3" borderId="0" xfId="0" applyNumberFormat="1" applyFill="1"/>
    <xf numFmtId="0" fontId="5" fillId="3" borderId="0" xfId="0" applyFont="1" applyFill="1" applyBorder="1" applyAlignment="1" applyProtection="1">
      <alignment horizontal="center" vertical="center" wrapText="1"/>
      <protection hidden="1"/>
    </xf>
    <xf numFmtId="0" fontId="8" fillId="3" borderId="0" xfId="0" applyNumberFormat="1" applyFont="1" applyFill="1" applyBorder="1" applyAlignment="1" applyProtection="1">
      <alignment vertical="center" wrapText="1"/>
      <protection hidden="1"/>
    </xf>
    <xf numFmtId="3" fontId="7" fillId="3" borderId="0" xfId="0" applyNumberFormat="1" applyFont="1" applyFill="1" applyBorder="1" applyAlignment="1" applyProtection="1">
      <alignment vertical="center"/>
      <protection hidden="1"/>
    </xf>
    <xf numFmtId="0" fontId="3" fillId="3" borderId="0" xfId="0" applyFont="1" applyFill="1" applyBorder="1" applyAlignment="1">
      <alignment horizontal="left"/>
    </xf>
    <xf numFmtId="0" fontId="0" fillId="3" borderId="0" xfId="0" applyFill="1" applyBorder="1" applyProtection="1">
      <protection hidden="1"/>
    </xf>
    <xf numFmtId="0" fontId="5" fillId="3" borderId="0" xfId="0" applyFont="1" applyFill="1" applyBorder="1" applyAlignment="1">
      <alignment horizontal="center" vertical="center" wrapText="1"/>
    </xf>
    <xf numFmtId="3" fontId="7" fillId="3" borderId="0" xfId="0" applyNumberFormat="1" applyFont="1" applyFill="1" applyBorder="1" applyAlignment="1">
      <alignment horizontal="right" vertical="center"/>
    </xf>
    <xf numFmtId="0" fontId="6" fillId="3" borderId="0" xfId="0" applyFont="1" applyFill="1" applyBorder="1" applyAlignment="1">
      <alignment horizontal="right" vertical="center" wrapText="1"/>
    </xf>
    <xf numFmtId="0" fontId="5" fillId="3" borderId="0" xfId="0" applyFont="1" applyFill="1" applyBorder="1" applyAlignment="1">
      <alignment vertical="top" wrapText="1"/>
    </xf>
    <xf numFmtId="0" fontId="40" fillId="3" borderId="0" xfId="51" applyFill="1" applyAlignment="1">
      <alignment horizontal="center"/>
    </xf>
    <xf numFmtId="0" fontId="0" fillId="3" borderId="0" xfId="0" applyFill="1" applyBorder="1" applyAlignment="1"/>
    <xf numFmtId="3" fontId="7" fillId="4" borderId="82" xfId="0" applyNumberFormat="1" applyFont="1" applyFill="1" applyBorder="1" applyAlignment="1" applyProtection="1">
      <alignment horizontal="right" vertical="center"/>
      <protection hidden="1"/>
    </xf>
    <xf numFmtId="3" fontId="0" fillId="3" borderId="0" xfId="0" applyNumberFormat="1" applyFill="1" applyBorder="1"/>
    <xf numFmtId="3" fontId="4" fillId="3" borderId="0" xfId="0" applyNumberFormat="1" applyFont="1" applyFill="1" applyBorder="1" applyAlignment="1">
      <alignment horizontal="right" vertical="center"/>
    </xf>
    <xf numFmtId="3" fontId="0" fillId="3" borderId="0" xfId="0" applyNumberFormat="1" applyFont="1" applyFill="1" applyBorder="1" applyAlignment="1" applyProtection="1">
      <alignment horizontal="right" vertical="center"/>
      <protection hidden="1"/>
    </xf>
    <xf numFmtId="0" fontId="0" fillId="0" borderId="83" xfId="0" applyBorder="1"/>
    <xf numFmtId="0" fontId="0" fillId="37" borderId="42" xfId="0" applyFill="1" applyBorder="1"/>
    <xf numFmtId="0" fontId="0" fillId="0" borderId="0" xfId="0" applyProtection="1"/>
    <xf numFmtId="0" fontId="0" fillId="0" borderId="0" xfId="0" applyAlignment="1"/>
    <xf numFmtId="49" fontId="8" fillId="0" borderId="30" xfId="0" applyNumberFormat="1" applyFont="1" applyFill="1" applyBorder="1" applyAlignment="1" applyProtection="1">
      <alignment horizontal="center" vertical="center" wrapText="1"/>
      <protection hidden="1"/>
    </xf>
    <xf numFmtId="49" fontId="8" fillId="0" borderId="51" xfId="0" applyNumberFormat="1" applyFont="1" applyFill="1" applyBorder="1" applyAlignment="1" applyProtection="1">
      <alignment horizontal="center" vertical="center" wrapText="1"/>
      <protection hidden="1"/>
    </xf>
    <xf numFmtId="0" fontId="3" fillId="34" borderId="1" xfId="0" applyFont="1" applyFill="1" applyBorder="1" applyAlignment="1">
      <alignment horizontal="left" vertical="center" wrapText="1"/>
    </xf>
    <xf numFmtId="0" fontId="3" fillId="32" borderId="1" xfId="0" applyFont="1" applyFill="1" applyBorder="1" applyAlignment="1">
      <alignment horizontal="left" vertical="center" wrapText="1"/>
    </xf>
    <xf numFmtId="14" fontId="8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Alignment="1">
      <alignment horizontal="center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>
      <alignment horizontal="center" vertical="top"/>
    </xf>
    <xf numFmtId="0" fontId="5" fillId="2" borderId="48" xfId="0" applyFont="1" applyFill="1" applyBorder="1" applyAlignment="1">
      <alignment horizontal="center" vertical="top"/>
    </xf>
    <xf numFmtId="0" fontId="5" fillId="2" borderId="14" xfId="0" applyFont="1" applyFill="1" applyBorder="1" applyAlignment="1">
      <alignment horizontal="center" vertical="top"/>
    </xf>
    <xf numFmtId="0" fontId="0" fillId="0" borderId="15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2" borderId="51" xfId="0" applyFont="1" applyFill="1" applyBorder="1" applyAlignment="1" applyProtection="1">
      <alignment horizontal="center" vertical="center" wrapText="1"/>
      <protection hidden="1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10" fillId="2" borderId="8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38" xfId="0" applyFont="1" applyFill="1" applyBorder="1" applyAlignment="1" applyProtection="1">
      <alignment horizontal="center" vertical="center" wrapText="1"/>
      <protection hidden="1"/>
    </xf>
    <xf numFmtId="0" fontId="10" fillId="2" borderId="36" xfId="0" applyFont="1" applyFill="1" applyBorder="1" applyAlignment="1" applyProtection="1">
      <alignment horizontal="center" vertical="center" wrapText="1"/>
      <protection hidden="1"/>
    </xf>
    <xf numFmtId="0" fontId="5" fillId="2" borderId="20" xfId="0" applyFont="1" applyFill="1" applyBorder="1" applyAlignment="1" applyProtection="1">
      <alignment horizontal="center" vertical="center" wrapText="1"/>
      <protection hidden="1"/>
    </xf>
    <xf numFmtId="0" fontId="5" fillId="2" borderId="21" xfId="0" applyFont="1" applyFill="1" applyBorder="1" applyAlignment="1" applyProtection="1">
      <alignment horizontal="center" vertical="center" wrapText="1"/>
      <protection hidden="1"/>
    </xf>
    <xf numFmtId="0" fontId="5" fillId="2" borderId="8" xfId="0" applyFont="1" applyFill="1" applyBorder="1" applyAlignment="1" applyProtection="1">
      <alignment horizontal="center" vertical="center" wrapText="1"/>
      <protection hidden="1"/>
    </xf>
    <xf numFmtId="0" fontId="5" fillId="2" borderId="11" xfId="0" applyFont="1" applyFill="1" applyBorder="1" applyAlignment="1" applyProtection="1">
      <alignment horizontal="center" vertical="center" wrapText="1"/>
      <protection hidden="1"/>
    </xf>
    <xf numFmtId="0" fontId="5" fillId="2" borderId="36" xfId="0" applyFont="1" applyFill="1" applyBorder="1" applyAlignment="1" applyProtection="1">
      <alignment horizontal="center" vertical="center" wrapText="1"/>
      <protection hidden="1"/>
    </xf>
    <xf numFmtId="0" fontId="5" fillId="2" borderId="37" xfId="0" applyFont="1" applyFill="1" applyBorder="1" applyAlignment="1" applyProtection="1">
      <alignment horizontal="center" vertical="center" wrapText="1"/>
      <protection hidden="1"/>
    </xf>
    <xf numFmtId="0" fontId="5" fillId="2" borderId="29" xfId="0" applyFont="1" applyFill="1" applyBorder="1" applyAlignment="1" applyProtection="1">
      <alignment horizontal="center" vertical="center" wrapText="1"/>
      <protection hidden="1"/>
    </xf>
    <xf numFmtId="0" fontId="5" fillId="2" borderId="65" xfId="0" applyFont="1" applyFill="1" applyBorder="1" applyAlignment="1">
      <alignment horizontal="center" vertical="center" wrapText="1"/>
    </xf>
    <xf numFmtId="0" fontId="5" fillId="2" borderId="56" xfId="0" applyFont="1" applyFill="1" applyBorder="1" applyAlignment="1">
      <alignment horizontal="center" vertical="center" wrapText="1"/>
    </xf>
    <xf numFmtId="0" fontId="5" fillId="2" borderId="66" xfId="0" applyFont="1" applyFill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5" fillId="2" borderId="58" xfId="0" applyFont="1" applyFill="1" applyBorder="1" applyAlignment="1">
      <alignment horizontal="center" vertical="center" wrapText="1"/>
    </xf>
    <xf numFmtId="0" fontId="5" fillId="2" borderId="59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8" fillId="4" borderId="32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50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54" xfId="0" applyNumberFormat="1" applyFont="1" applyFill="1" applyBorder="1" applyAlignment="1" applyProtection="1">
      <alignment horizontal="center" vertical="center" wrapText="1"/>
      <protection hidden="1"/>
    </xf>
    <xf numFmtId="3" fontId="0" fillId="4" borderId="18" xfId="0" applyNumberFormat="1" applyFont="1" applyFill="1" applyBorder="1" applyAlignment="1" applyProtection="1">
      <alignment horizontal="center" vertical="center"/>
      <protection hidden="1"/>
    </xf>
    <xf numFmtId="3" fontId="7" fillId="4" borderId="1" xfId="0" applyNumberFormat="1" applyFont="1" applyFill="1" applyBorder="1" applyAlignment="1" applyProtection="1">
      <alignment horizontal="center" vertical="center"/>
      <protection hidden="1"/>
    </xf>
    <xf numFmtId="3" fontId="7" fillId="4" borderId="3" xfId="0" applyNumberFormat="1" applyFont="1" applyFill="1" applyBorder="1" applyAlignment="1" applyProtection="1">
      <alignment horizontal="center" vertical="center"/>
      <protection hidden="1"/>
    </xf>
    <xf numFmtId="3" fontId="0" fillId="4" borderId="44" xfId="0" applyNumberFormat="1" applyFont="1" applyFill="1" applyBorder="1" applyAlignment="1" applyProtection="1">
      <alignment horizontal="center" vertical="center"/>
      <protection hidden="1"/>
    </xf>
    <xf numFmtId="3" fontId="7" fillId="4" borderId="58" xfId="0" applyNumberFormat="1" applyFont="1" applyFill="1" applyBorder="1" applyAlignment="1" applyProtection="1">
      <alignment horizontal="center" vertical="center"/>
      <protection hidden="1"/>
    </xf>
    <xf numFmtId="3" fontId="7" fillId="4" borderId="59" xfId="0" applyNumberFormat="1" applyFont="1" applyFill="1" applyBorder="1" applyAlignment="1" applyProtection="1">
      <alignment horizontal="center" vertical="center"/>
      <protection hidden="1"/>
    </xf>
    <xf numFmtId="0" fontId="5" fillId="2" borderId="52" xfId="0" applyFont="1" applyFill="1" applyBorder="1" applyAlignment="1" applyProtection="1">
      <alignment horizontal="center" vertical="center" wrapText="1"/>
      <protection hidden="1"/>
    </xf>
    <xf numFmtId="0" fontId="5" fillId="2" borderId="60" xfId="0" applyFont="1" applyFill="1" applyBorder="1" applyAlignment="1" applyProtection="1">
      <alignment horizontal="center" vertical="center" wrapText="1"/>
      <protection hidden="1"/>
    </xf>
    <xf numFmtId="0" fontId="5" fillId="2" borderId="59" xfId="0" applyFont="1" applyFill="1" applyBorder="1" applyAlignment="1" applyProtection="1">
      <alignment horizontal="center" vertical="center" wrapText="1"/>
      <protection hidden="1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0" fontId="5" fillId="2" borderId="63" xfId="0" applyFont="1" applyFill="1" applyBorder="1" applyAlignment="1" applyProtection="1">
      <alignment horizontal="center" vertical="center" wrapText="1"/>
      <protection hidden="1"/>
    </xf>
    <xf numFmtId="0" fontId="5" fillId="2" borderId="64" xfId="0" applyFont="1" applyFill="1" applyBorder="1" applyAlignment="1" applyProtection="1">
      <alignment horizontal="center" vertical="center" wrapText="1"/>
      <protection hidden="1"/>
    </xf>
    <xf numFmtId="0" fontId="5" fillId="2" borderId="27" xfId="0" applyFont="1" applyFill="1" applyBorder="1" applyAlignment="1" applyProtection="1">
      <alignment horizontal="center" vertical="center" wrapText="1"/>
      <protection hidden="1"/>
    </xf>
    <xf numFmtId="0" fontId="5" fillId="2" borderId="61" xfId="0" applyFont="1" applyFill="1" applyBorder="1" applyAlignment="1" applyProtection="1">
      <alignment horizontal="center" vertical="center" wrapText="1"/>
      <protection hidden="1"/>
    </xf>
    <xf numFmtId="0" fontId="5" fillId="2" borderId="62" xfId="0" applyFont="1" applyFill="1" applyBorder="1" applyAlignment="1" applyProtection="1">
      <alignment horizontal="center" vertical="center" wrapText="1"/>
      <protection hidden="1"/>
    </xf>
    <xf numFmtId="49" fontId="8" fillId="0" borderId="0" xfId="3" applyNumberFormat="1" applyFont="1" applyAlignment="1">
      <alignment horizontal="left" vertical="top"/>
    </xf>
    <xf numFmtId="49" fontId="8" fillId="0" borderId="69" xfId="3" applyNumberFormat="1" applyFont="1" applyBorder="1" applyAlignment="1">
      <alignment horizontal="left" vertical="top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5" fillId="6" borderId="33" xfId="0" applyFont="1" applyFill="1" applyBorder="1" applyAlignment="1">
      <alignment horizontal="center" vertical="center" wrapText="1"/>
    </xf>
    <xf numFmtId="0" fontId="0" fillId="0" borderId="49" xfId="0" applyFont="1" applyBorder="1" applyAlignment="1">
      <alignment vertical="center"/>
    </xf>
    <xf numFmtId="0" fontId="0" fillId="0" borderId="44" xfId="0" applyFont="1" applyBorder="1" applyAlignment="1">
      <alignment vertical="center"/>
    </xf>
    <xf numFmtId="0" fontId="5" fillId="6" borderId="11" xfId="0" applyFont="1" applyFill="1" applyBorder="1" applyAlignment="1">
      <alignment horizontal="center" vertical="center"/>
    </xf>
    <xf numFmtId="0" fontId="0" fillId="0" borderId="10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5" fillId="6" borderId="48" xfId="0" applyFont="1" applyFill="1" applyBorder="1" applyAlignment="1">
      <alignment horizontal="center"/>
    </xf>
    <xf numFmtId="0" fontId="5" fillId="6" borderId="14" xfId="0" applyFont="1" applyFill="1" applyBorder="1" applyAlignment="1">
      <alignment horizontal="center"/>
    </xf>
    <xf numFmtId="0" fontId="5" fillId="6" borderId="50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49" fontId="5" fillId="6" borderId="22" xfId="0" applyNumberFormat="1" applyFont="1" applyFill="1" applyBorder="1" applyAlignment="1">
      <alignment horizontal="left" vertical="center"/>
    </xf>
    <xf numFmtId="49" fontId="5" fillId="6" borderId="15" xfId="0" applyNumberFormat="1" applyFont="1" applyFill="1" applyBorder="1" applyAlignment="1">
      <alignment horizontal="left" vertical="center"/>
    </xf>
    <xf numFmtId="49" fontId="5" fillId="6" borderId="55" xfId="0" applyNumberFormat="1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5" fillId="6" borderId="32" xfId="0" applyNumberFormat="1" applyFont="1" applyFill="1" applyBorder="1" applyAlignment="1">
      <alignment horizontal="left" vertical="center"/>
    </xf>
    <xf numFmtId="49" fontId="5" fillId="6" borderId="50" xfId="0" applyNumberFormat="1" applyFont="1" applyFill="1" applyBorder="1" applyAlignment="1">
      <alignment horizontal="left" vertical="center"/>
    </xf>
    <xf numFmtId="49" fontId="5" fillId="6" borderId="54" xfId="0" applyNumberFormat="1" applyFont="1" applyFill="1" applyBorder="1" applyAlignment="1">
      <alignment horizontal="left" vertical="center"/>
    </xf>
    <xf numFmtId="0" fontId="0" fillId="0" borderId="35" xfId="0" applyFont="1" applyBorder="1" applyAlignment="1">
      <alignment horizontal="left" vertical="top" wrapText="1"/>
    </xf>
    <xf numFmtId="0" fontId="0" fillId="0" borderId="15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9" fontId="5" fillId="6" borderId="30" xfId="0" applyNumberFormat="1" applyFont="1" applyFill="1" applyBorder="1" applyAlignment="1">
      <alignment horizontal="left" vertical="center"/>
    </xf>
    <xf numFmtId="49" fontId="5" fillId="6" borderId="51" xfId="0" applyNumberFormat="1" applyFont="1" applyFill="1" applyBorder="1" applyAlignment="1">
      <alignment horizontal="left" vertical="center"/>
    </xf>
    <xf numFmtId="49" fontId="5" fillId="6" borderId="52" xfId="0" applyNumberFormat="1" applyFont="1" applyFill="1" applyBorder="1" applyAlignment="1">
      <alignment horizontal="left" vertical="center"/>
    </xf>
    <xf numFmtId="14" fontId="0" fillId="0" borderId="0" xfId="0" applyNumberFormat="1" applyFont="1" applyAlignment="1"/>
    <xf numFmtId="0" fontId="0" fillId="0" borderId="0" xfId="0" applyFont="1" applyAlignment="1"/>
    <xf numFmtId="0" fontId="5" fillId="5" borderId="32" xfId="0" applyFont="1" applyFill="1" applyBorder="1" applyAlignment="1">
      <alignment horizontal="center" vertical="center"/>
    </xf>
    <xf numFmtId="0" fontId="5" fillId="5" borderId="50" xfId="0" applyFont="1" applyFill="1" applyBorder="1" applyAlignment="1">
      <alignment horizontal="center" vertical="center"/>
    </xf>
    <xf numFmtId="0" fontId="5" fillId="5" borderId="54" xfId="0" applyFont="1" applyFill="1" applyBorder="1" applyAlignment="1">
      <alignment horizontal="center" vertical="center"/>
    </xf>
    <xf numFmtId="0" fontId="0" fillId="0" borderId="48" xfId="0" applyBorder="1" applyAlignment="1">
      <alignment horizontal="center"/>
    </xf>
    <xf numFmtId="0" fontId="9" fillId="0" borderId="48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165" fontId="0" fillId="9" borderId="9" xfId="0" applyNumberFormat="1" applyFill="1" applyBorder="1" applyAlignment="1" applyProtection="1">
      <alignment horizontal="center" vertical="center"/>
      <protection hidden="1"/>
    </xf>
    <xf numFmtId="165" fontId="0" fillId="9" borderId="34" xfId="0" applyNumberFormat="1" applyFill="1" applyBorder="1" applyAlignment="1" applyProtection="1">
      <alignment horizontal="center" vertical="center"/>
      <protection hidden="1"/>
    </xf>
    <xf numFmtId="165" fontId="0" fillId="9" borderId="4" xfId="0" applyNumberFormat="1" applyFill="1" applyBorder="1" applyAlignment="1" applyProtection="1">
      <alignment horizontal="center" vertical="center"/>
      <protection hidden="1"/>
    </xf>
    <xf numFmtId="165" fontId="0" fillId="9" borderId="35" xfId="0" applyNumberFormat="1" applyFill="1" applyBorder="1" applyAlignment="1" applyProtection="1">
      <alignment horizontal="center" vertical="center"/>
      <protection hidden="1"/>
    </xf>
    <xf numFmtId="165" fontId="0" fillId="9" borderId="14" xfId="0" applyNumberFormat="1" applyFill="1" applyBorder="1" applyAlignment="1" applyProtection="1">
      <alignment horizontal="center" vertical="center"/>
      <protection hidden="1"/>
    </xf>
    <xf numFmtId="165" fontId="0" fillId="9" borderId="13" xfId="0" applyNumberFormat="1" applyFill="1" applyBorder="1" applyAlignment="1" applyProtection="1">
      <alignment horizontal="center" vertical="center"/>
      <protection hidden="1"/>
    </xf>
    <xf numFmtId="165" fontId="0" fillId="9" borderId="26" xfId="0" applyNumberFormat="1" applyFill="1" applyBorder="1" applyAlignment="1" applyProtection="1">
      <alignment horizontal="center" vertical="center"/>
      <protection hidden="1"/>
    </xf>
    <xf numFmtId="165" fontId="0" fillId="9" borderId="7" xfId="0" applyNumberFormat="1" applyFill="1" applyBorder="1" applyAlignment="1" applyProtection="1">
      <alignment horizontal="center" vertical="center"/>
      <protection hidden="1"/>
    </xf>
    <xf numFmtId="165" fontId="0" fillId="9" borderId="28" xfId="0" applyNumberFormat="1" applyFill="1" applyBorder="1" applyAlignment="1" applyProtection="1">
      <alignment horizontal="center" vertical="center"/>
      <protection hidden="1"/>
    </xf>
    <xf numFmtId="165" fontId="0" fillId="9" borderId="32" xfId="0" applyNumberFormat="1" applyFill="1" applyBorder="1" applyAlignment="1" applyProtection="1">
      <alignment horizontal="center" vertical="center"/>
      <protection hidden="1"/>
    </xf>
    <xf numFmtId="165" fontId="0" fillId="9" borderId="54" xfId="0" applyNumberFormat="1" applyFill="1" applyBorder="1" applyAlignment="1" applyProtection="1">
      <alignment horizontal="center" vertical="center"/>
      <protection hidden="1"/>
    </xf>
    <xf numFmtId="165" fontId="0" fillId="9" borderId="49" xfId="0" applyNumberFormat="1" applyFill="1" applyBorder="1" applyAlignment="1" applyProtection="1">
      <alignment horizontal="center" vertical="center"/>
      <protection hidden="1"/>
    </xf>
    <xf numFmtId="165" fontId="0" fillId="9" borderId="60" xfId="0" applyNumberFormat="1" applyFill="1" applyBorder="1" applyAlignment="1" applyProtection="1">
      <alignment horizontal="center" vertical="center"/>
      <protection hidden="1"/>
    </xf>
    <xf numFmtId="165" fontId="0" fillId="9" borderId="31" xfId="0" applyNumberFormat="1" applyFill="1" applyBorder="1" applyAlignment="1" applyProtection="1">
      <alignment horizontal="center" vertical="center"/>
      <protection hidden="1"/>
    </xf>
    <xf numFmtId="165" fontId="0" fillId="9" borderId="80" xfId="0" applyNumberFormat="1" applyFill="1" applyBorder="1" applyAlignment="1" applyProtection="1">
      <alignment horizontal="center" vertical="center"/>
      <protection hidden="1"/>
    </xf>
    <xf numFmtId="165" fontId="0" fillId="9" borderId="1" xfId="0" applyNumberFormat="1" applyFill="1" applyBorder="1" applyAlignment="1" applyProtection="1">
      <alignment horizontal="center" vertical="center"/>
      <protection hidden="1"/>
    </xf>
    <xf numFmtId="165" fontId="0" fillId="9" borderId="5" xfId="0" applyNumberFormat="1" applyFill="1" applyBorder="1" applyAlignment="1" applyProtection="1">
      <alignment horizontal="center" vertical="center"/>
      <protection hidden="1"/>
    </xf>
    <xf numFmtId="165" fontId="0" fillId="9" borderId="68" xfId="0" applyNumberFormat="1" applyFill="1" applyBorder="1" applyAlignment="1" applyProtection="1">
      <alignment horizontal="center" vertical="center"/>
      <protection hidden="1"/>
    </xf>
  </cellXfs>
  <cellStyles count="52">
    <cellStyle name="20% - Akzent1" xfId="4" xr:uid="{00000000-0005-0000-0000-000000000000}"/>
    <cellStyle name="20% - Akzent2" xfId="5" xr:uid="{00000000-0005-0000-0000-000001000000}"/>
    <cellStyle name="20% - Akzent3" xfId="6" xr:uid="{00000000-0005-0000-0000-000002000000}"/>
    <cellStyle name="20% - Akzent4" xfId="7" xr:uid="{00000000-0005-0000-0000-000003000000}"/>
    <cellStyle name="20% - Akzent5" xfId="8" xr:uid="{00000000-0005-0000-0000-000004000000}"/>
    <cellStyle name="20% - Akzent6" xfId="9" xr:uid="{00000000-0005-0000-0000-000005000000}"/>
    <cellStyle name="40% - Akzent1" xfId="10" xr:uid="{00000000-0005-0000-0000-000006000000}"/>
    <cellStyle name="40% - Akzent2" xfId="11" xr:uid="{00000000-0005-0000-0000-000007000000}"/>
    <cellStyle name="40% - Akzent3" xfId="12" xr:uid="{00000000-0005-0000-0000-000008000000}"/>
    <cellStyle name="40% - Akzent4" xfId="13" xr:uid="{00000000-0005-0000-0000-000009000000}"/>
    <cellStyle name="40% - Akzent5" xfId="14" xr:uid="{00000000-0005-0000-0000-00000A000000}"/>
    <cellStyle name="40% - Akzent6" xfId="15" xr:uid="{00000000-0005-0000-0000-00000B000000}"/>
    <cellStyle name="60% - Akzent1" xfId="16" xr:uid="{00000000-0005-0000-0000-00000C000000}"/>
    <cellStyle name="60% - Akzent2" xfId="17" xr:uid="{00000000-0005-0000-0000-00000D000000}"/>
    <cellStyle name="60% - Akzent3" xfId="18" xr:uid="{00000000-0005-0000-0000-00000E000000}"/>
    <cellStyle name="60% - Akzent4" xfId="19" xr:uid="{00000000-0005-0000-0000-00000F000000}"/>
    <cellStyle name="60% - Akzent5" xfId="20" xr:uid="{00000000-0005-0000-0000-000010000000}"/>
    <cellStyle name="60% - Akzent6" xfId="21" xr:uid="{00000000-0005-0000-0000-000011000000}"/>
    <cellStyle name="Akzent1 2" xfId="22" xr:uid="{00000000-0005-0000-0000-000012000000}"/>
    <cellStyle name="Akzent2 2" xfId="23" xr:uid="{00000000-0005-0000-0000-000013000000}"/>
    <cellStyle name="Akzent3 2" xfId="24" xr:uid="{00000000-0005-0000-0000-000014000000}"/>
    <cellStyle name="Akzent4 2" xfId="25" xr:uid="{00000000-0005-0000-0000-000015000000}"/>
    <cellStyle name="Akzent5 2" xfId="26" xr:uid="{00000000-0005-0000-0000-000016000000}"/>
    <cellStyle name="Akzent6 2" xfId="27" xr:uid="{00000000-0005-0000-0000-000017000000}"/>
    <cellStyle name="Ausgabe 2" xfId="28" xr:uid="{00000000-0005-0000-0000-000018000000}"/>
    <cellStyle name="Berechnung 2" xfId="29" xr:uid="{00000000-0005-0000-0000-000019000000}"/>
    <cellStyle name="Eingabe 2" xfId="30" xr:uid="{00000000-0005-0000-0000-00001A000000}"/>
    <cellStyle name="Ergebnis 2" xfId="31" xr:uid="{00000000-0005-0000-0000-00001B000000}"/>
    <cellStyle name="Erklärender Text 2" xfId="32" xr:uid="{00000000-0005-0000-0000-00001C000000}"/>
    <cellStyle name="Gut 2" xfId="33" xr:uid="{00000000-0005-0000-0000-00001D000000}"/>
    <cellStyle name="Komma 2" xfId="34" xr:uid="{00000000-0005-0000-0000-00001E000000}"/>
    <cellStyle name="Komma 3" xfId="35" xr:uid="{00000000-0005-0000-0000-00001F000000}"/>
    <cellStyle name="Link" xfId="51" builtinId="8"/>
    <cellStyle name="Neutral 2" xfId="36" xr:uid="{00000000-0005-0000-0000-000021000000}"/>
    <cellStyle name="Notiz 2" xfId="37" xr:uid="{00000000-0005-0000-0000-000022000000}"/>
    <cellStyle name="Notiz 3" xfId="38" xr:uid="{00000000-0005-0000-0000-000023000000}"/>
    <cellStyle name="Prozent" xfId="50" builtinId="5"/>
    <cellStyle name="Schlecht 2" xfId="39" xr:uid="{00000000-0005-0000-0000-000025000000}"/>
    <cellStyle name="Standard" xfId="0" builtinId="0"/>
    <cellStyle name="Standard 2" xfId="1" xr:uid="{00000000-0005-0000-0000-000027000000}"/>
    <cellStyle name="Standard 2 2" xfId="3" xr:uid="{00000000-0005-0000-0000-000028000000}"/>
    <cellStyle name="Standard 2 3" xfId="49" xr:uid="{00000000-0005-0000-0000-000029000000}"/>
    <cellStyle name="Standard 3" xfId="2" xr:uid="{00000000-0005-0000-0000-00002A000000}"/>
    <cellStyle name="Standard 4" xfId="40" xr:uid="{00000000-0005-0000-0000-00002B000000}"/>
    <cellStyle name="Überschrift 1 2" xfId="41" xr:uid="{00000000-0005-0000-0000-00002C000000}"/>
    <cellStyle name="Überschrift 2 2" xfId="42" xr:uid="{00000000-0005-0000-0000-00002D000000}"/>
    <cellStyle name="Überschrift 3 2" xfId="43" xr:uid="{00000000-0005-0000-0000-00002E000000}"/>
    <cellStyle name="Überschrift 4 2" xfId="44" xr:uid="{00000000-0005-0000-0000-00002F000000}"/>
    <cellStyle name="Überschrift 5" xfId="45" xr:uid="{00000000-0005-0000-0000-000030000000}"/>
    <cellStyle name="Verknüpfte Zelle 2" xfId="46" xr:uid="{00000000-0005-0000-0000-000031000000}"/>
    <cellStyle name="Warnender Text 2" xfId="47" xr:uid="{00000000-0005-0000-0000-000032000000}"/>
    <cellStyle name="Zelle überprüfen 2" xfId="48" xr:uid="{00000000-0005-0000-0000-000033000000}"/>
  </cellStyles>
  <dxfs count="161"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/>
        </patternFill>
      </fill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</font>
      <numFmt numFmtId="30" formatCode="@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alignment horizontal="left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3" formatCode="#,##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protection locked="1" hidden="1"/>
    </dxf>
    <dxf>
      <border>
        <bottom style="medium">
          <color indexed="64"/>
        </bottom>
      </border>
    </dxf>
    <dxf>
      <fill>
        <patternFill patternType="solid">
          <fgColor indexed="64"/>
          <bgColor rgb="FF006600"/>
        </patternFill>
      </fill>
      <alignment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1"/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200" b="1" u="sng">
                <a:solidFill>
                  <a:schemeClr val="bg1"/>
                </a:solidFill>
                <a:latin typeface="+mn-lt"/>
                <a:cs typeface="Arial" panose="020B0604020202020204" pitchFamily="34" charset="0"/>
              </a:rPr>
              <a:t>Übersicht Gesamtmengen: Alle Gefahrenkategorien</a:t>
            </a:r>
          </a:p>
        </c:rich>
      </c:tx>
      <c:overlay val="0"/>
      <c:spPr>
        <a:solidFill>
          <a:srgbClr val="0066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Mengen (kg)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033-4B4F-B188-BA81DC9954D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033-4B4F-B188-BA81DC9954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033-4B4F-B188-BA81DC9954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033-4B4F-B188-BA81DC9954D0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033-4B4F-B188-BA81DC9954D0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033-4B4F-B188-BA81DC9954D0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033-4B4F-B188-BA81DC9954D0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033-4B4F-B188-BA81DC9954D0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033-4B4F-B188-BA81DC9954D0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033-4B4F-B188-BA81DC9954D0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D033-4B4F-B188-BA81DC9954D0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D033-4B4F-B188-BA81DC9954D0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D033-4B4F-B188-BA81DC9954D0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D033-4B4F-B188-BA81DC9954D0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D033-4B4F-B188-BA81DC9954D0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D033-4B4F-B188-BA81DC9954D0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D033-4B4F-B188-BA81DC9954D0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D033-4B4F-B188-BA81DC9954D0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D033-4B4F-B188-BA81DC9954D0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D033-4B4F-B188-BA81DC9954D0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D033-4B4F-B188-BA81DC9954D0}"/>
              </c:ext>
            </c:extLst>
          </c:dPt>
          <c:cat>
            <c:strRef>
              <c:f>'002 - Diagramme Berechnung'!$C$6:$C$26</c:f>
              <c:strCache>
                <c:ptCount val="21"/>
                <c:pt idx="0">
                  <c:v>H1</c:v>
                </c:pt>
                <c:pt idx="1">
                  <c:v>H2</c:v>
                </c:pt>
                <c:pt idx="2">
                  <c:v>H3</c:v>
                </c:pt>
                <c:pt idx="3">
                  <c:v>P1a</c:v>
                </c:pt>
                <c:pt idx="4">
                  <c:v>P1b</c:v>
                </c:pt>
                <c:pt idx="5">
                  <c:v>P2</c:v>
                </c:pt>
                <c:pt idx="6">
                  <c:v>P3a</c:v>
                </c:pt>
                <c:pt idx="7">
                  <c:v>P3b</c:v>
                </c:pt>
                <c:pt idx="8">
                  <c:v>P4</c:v>
                </c:pt>
                <c:pt idx="9">
                  <c:v>P5a</c:v>
                </c:pt>
                <c:pt idx="10">
                  <c:v>P5b</c:v>
                </c:pt>
                <c:pt idx="11">
                  <c:v>P5c</c:v>
                </c:pt>
                <c:pt idx="12">
                  <c:v>P6a</c:v>
                </c:pt>
                <c:pt idx="13">
                  <c:v>P6b</c:v>
                </c:pt>
                <c:pt idx="14">
                  <c:v>P7</c:v>
                </c:pt>
                <c:pt idx="15">
                  <c:v>P8</c:v>
                </c:pt>
                <c:pt idx="16">
                  <c:v>E1</c:v>
                </c:pt>
                <c:pt idx="17">
                  <c:v>E2</c:v>
                </c:pt>
                <c:pt idx="18">
                  <c:v>O1</c:v>
                </c:pt>
                <c:pt idx="19">
                  <c:v>O2</c:v>
                </c:pt>
                <c:pt idx="20">
                  <c:v>O3</c:v>
                </c:pt>
              </c:strCache>
            </c:strRef>
          </c:cat>
          <c:val>
            <c:numRef>
              <c:f>'002 - Diagramme Berechnung'!$D$6:$D$26</c:f>
              <c:numCache>
                <c:formatCode>#,##0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D033-4B4F-B188-BA81DC995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84128336"/>
        <c:axId val="684128664"/>
      </c:barChart>
      <c:catAx>
        <c:axId val="684128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128664"/>
        <c:crosses val="autoZero"/>
        <c:auto val="1"/>
        <c:lblAlgn val="ctr"/>
        <c:lblOffset val="100"/>
        <c:noMultiLvlLbl val="0"/>
      </c:catAx>
      <c:valAx>
        <c:axId val="684128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12833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solidFill>
            <a:schemeClr val="bg1">
              <a:lumMod val="95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de-DE" sz="1200" b="1" u="sng">
                <a:solidFill>
                  <a:schemeClr val="bg1"/>
                </a:solidFill>
                <a:latin typeface="+mn-lt"/>
                <a:cs typeface="Arial" panose="020B0604020202020204" pitchFamily="34" charset="0"/>
              </a:rPr>
              <a:t>Quotienten-Ermittlung: Betriebsbereich der unteren Klasse</a:t>
            </a:r>
          </a:p>
        </c:rich>
      </c:tx>
      <c:overlay val="0"/>
      <c:spPr>
        <a:solidFill>
          <a:srgbClr val="0066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Quotient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'002 - Diagramme Berechnung'!$H$6:$H$11</c:f>
              <c:strCache>
                <c:ptCount val="6"/>
                <c:pt idx="0">
                  <c:v>∑ H</c:v>
                </c:pt>
                <c:pt idx="1">
                  <c:v>∑ P</c:v>
                </c:pt>
                <c:pt idx="2">
                  <c:v>∑ E</c:v>
                </c:pt>
                <c:pt idx="3">
                  <c:v>∑ O1</c:v>
                </c:pt>
                <c:pt idx="4">
                  <c:v>∑ O2</c:v>
                </c:pt>
                <c:pt idx="5">
                  <c:v>∑ O3</c:v>
                </c:pt>
              </c:strCache>
            </c:strRef>
          </c:cat>
          <c:val>
            <c:numRef>
              <c:f>'002 - Diagramme Berechnung'!$I$6:$I$11</c:f>
              <c:numCache>
                <c:formatCode>0.000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D-49BF-815E-B00BB773E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84128336"/>
        <c:axId val="684128664"/>
      </c:barChart>
      <c:lineChart>
        <c:grouping val="standard"/>
        <c:varyColors val="0"/>
        <c:ser>
          <c:idx val="1"/>
          <c:order val="1"/>
          <c:tx>
            <c:v>Schwelle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'002 - Diagramme Berechnung'!$H$6:$H$11</c:f>
              <c:strCache>
                <c:ptCount val="6"/>
                <c:pt idx="0">
                  <c:v>∑ H</c:v>
                </c:pt>
                <c:pt idx="1">
                  <c:v>∑ P</c:v>
                </c:pt>
                <c:pt idx="2">
                  <c:v>∑ E</c:v>
                </c:pt>
                <c:pt idx="3">
                  <c:v>∑ O1</c:v>
                </c:pt>
                <c:pt idx="4">
                  <c:v>∑ O2</c:v>
                </c:pt>
                <c:pt idx="5">
                  <c:v>∑ O3</c:v>
                </c:pt>
              </c:strCache>
            </c:strRef>
          </c:cat>
          <c:val>
            <c:numRef>
              <c:f>'002 - Diagramme Berechnung'!$J$6:$J$11</c:f>
              <c:numCache>
                <c:formatCode>0.000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5D-49BF-815E-B00BB773E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4128336"/>
        <c:axId val="684128664"/>
      </c:lineChart>
      <c:catAx>
        <c:axId val="684128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128664"/>
        <c:crosses val="autoZero"/>
        <c:auto val="1"/>
        <c:lblAlgn val="ctr"/>
        <c:lblOffset val="100"/>
        <c:noMultiLvlLbl val="0"/>
      </c:catAx>
      <c:valAx>
        <c:axId val="684128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12833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solidFill>
            <a:schemeClr val="bg1">
              <a:lumMod val="95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 cmpd="sng"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38100" cap="flat" cmpd="sng" algn="ctr">
      <a:solidFill>
        <a:schemeClr val="tx1"/>
      </a:solidFill>
      <a:round/>
    </a:ln>
    <a:effectLst>
      <a:softEdge rad="0"/>
    </a:effectLst>
  </c:spPr>
  <c:txPr>
    <a:bodyPr/>
    <a:lstStyle/>
    <a:p>
      <a:pPr>
        <a:defRPr>
          <a:ln>
            <a:noFill/>
          </a:ln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ln>
                  <a:noFill/>
                </a:ln>
                <a:solidFill>
                  <a:schemeClr val="bg1"/>
                </a:solidFill>
                <a:effectLst>
                  <a:outerShdw blurRad="50800" dist="76200" dir="5400000" algn="ctr" rotWithShape="0">
                    <a:srgbClr val="000000">
                      <a:alpha val="0"/>
                    </a:srgb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de-DE" sz="1200" b="1" u="sng">
                <a:solidFill>
                  <a:schemeClr val="bg1"/>
                </a:solidFill>
              </a:rPr>
              <a:t>Quotienten-Ermittlung: Betriebsbereich der oberen Klasse</a:t>
            </a:r>
          </a:p>
        </c:rich>
      </c:tx>
      <c:overlay val="0"/>
      <c:spPr>
        <a:solidFill>
          <a:srgbClr val="0066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ln>
                <a:noFill/>
              </a:ln>
              <a:solidFill>
                <a:schemeClr val="bg1"/>
              </a:solidFill>
              <a:effectLst>
                <a:outerShdw blurRad="50800" dist="76200" dir="5400000" algn="ctr" rotWithShape="0">
                  <a:srgbClr val="000000">
                    <a:alpha val="0"/>
                  </a:srgbClr>
                </a:outerShdw>
              </a:effectLst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Quotient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'002 - Diagramme Berechnung'!$H$6:$H$11</c:f>
              <c:strCache>
                <c:ptCount val="6"/>
                <c:pt idx="0">
                  <c:v>∑ H</c:v>
                </c:pt>
                <c:pt idx="1">
                  <c:v>∑ P</c:v>
                </c:pt>
                <c:pt idx="2">
                  <c:v>∑ E</c:v>
                </c:pt>
                <c:pt idx="3">
                  <c:v>∑ O1</c:v>
                </c:pt>
                <c:pt idx="4">
                  <c:v>∑ O2</c:v>
                </c:pt>
                <c:pt idx="5">
                  <c:v>∑ O3</c:v>
                </c:pt>
              </c:strCache>
            </c:strRef>
          </c:cat>
          <c:val>
            <c:numRef>
              <c:f>'002 - Diagramme Berechnung'!$I$16:$I$21</c:f>
              <c:numCache>
                <c:formatCode>0.000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7-4D09-AAB0-634C9EC6B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84128336"/>
        <c:axId val="684128664"/>
      </c:barChart>
      <c:lineChart>
        <c:grouping val="standard"/>
        <c:varyColors val="0"/>
        <c:ser>
          <c:idx val="1"/>
          <c:order val="1"/>
          <c:tx>
            <c:v>Schwelle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'002 - Diagramme Berechnung'!$J$16:$J$21</c:f>
              <c:numCache>
                <c:formatCode>0.000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77-4D09-AAB0-634C9EC6B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4128336"/>
        <c:axId val="684128664"/>
      </c:lineChart>
      <c:catAx>
        <c:axId val="684128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effectLst>
                  <a:outerShdw blurRad="50800" dist="76200" dir="5400000" algn="ctr" rotWithShape="0">
                    <a:srgbClr val="000000">
                      <a:alpha val="0"/>
                    </a:srgbClr>
                  </a:outerShdw>
                </a:effectLst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128664"/>
        <c:crosses val="autoZero"/>
        <c:auto val="1"/>
        <c:lblAlgn val="ctr"/>
        <c:lblOffset val="100"/>
        <c:noMultiLvlLbl val="0"/>
      </c:catAx>
      <c:valAx>
        <c:axId val="684128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effectLst>
                  <a:outerShdw blurRad="50800" dist="76200" dir="5400000" algn="ctr" rotWithShape="0">
                    <a:srgbClr val="000000">
                      <a:alpha val="0"/>
                    </a:srgbClr>
                  </a:outerShdw>
                </a:effectLst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12833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solidFill>
            <a:schemeClr val="bg1">
              <a:lumMod val="95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effectLst>
                  <a:outerShdw blurRad="50800" dist="76200" dir="5400000" algn="ctr" rotWithShape="0">
                    <a:srgbClr val="000000">
                      <a:alpha val="0"/>
                    </a:srgbClr>
                  </a:outerShdw>
                </a:effectLst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 cmpd="sng"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38100" cap="flat" cmpd="sng" algn="ctr">
      <a:solidFill>
        <a:schemeClr val="tx1"/>
      </a:solidFill>
      <a:round/>
    </a:ln>
    <a:effectLst>
      <a:softEdge rad="0"/>
    </a:effectLst>
  </c:spPr>
  <c:txPr>
    <a:bodyPr/>
    <a:lstStyle/>
    <a:p>
      <a:pPr>
        <a:defRPr>
          <a:ln>
            <a:noFill/>
          </a:ln>
          <a:effectLst>
            <a:outerShdw blurRad="50800" dist="76200" dir="5400000" algn="ctr" rotWithShape="0">
              <a:srgbClr val="000000">
                <a:alpha val="0"/>
              </a:srgbClr>
            </a:outerShdw>
          </a:effectLst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ra.nrw.de/umwelt-gesundheit-arbeitsschutz/umwelt/immissionsschutz-luft-laerm-gerueche/stoerfallrecht/formularechecklisteninfos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kas-bmu.de/nachricht/kas-61.html" TargetMode="External"/><Relationship Id="rId1" Type="http://schemas.openxmlformats.org/officeDocument/2006/relationships/hyperlink" Target="https://www.kas-bmu.de/nachricht/kas-61.html?file=files/publikationen/KAS-Publikationen/Leitfaeden%2C%20Arbeits-%20und%20Vollzugshilfen/KAS_61.pdf&amp;cid=31421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1</xdr:row>
          <xdr:rowOff>95250</xdr:rowOff>
        </xdr:from>
        <xdr:to>
          <xdr:col>7</xdr:col>
          <xdr:colOff>685800</xdr:colOff>
          <xdr:row>32</xdr:row>
          <xdr:rowOff>28575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0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FFFFFF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</xdr:row>
          <xdr:rowOff>95250</xdr:rowOff>
        </xdr:from>
        <xdr:to>
          <xdr:col>9</xdr:col>
          <xdr:colOff>742950</xdr:colOff>
          <xdr:row>61</xdr:row>
          <xdr:rowOff>76200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11206</xdr:colOff>
      <xdr:row>14</xdr:row>
      <xdr:rowOff>0</xdr:rowOff>
    </xdr:from>
    <xdr:to>
      <xdr:col>8</xdr:col>
      <xdr:colOff>44824</xdr:colOff>
      <xdr:row>16</xdr:row>
      <xdr:rowOff>33618</xdr:rowOff>
    </xdr:to>
    <xdr:sp macro="" textlink="">
      <xdr:nvSpPr>
        <xdr:cNvPr id="2" name="Rechtec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73206" y="2667000"/>
          <a:ext cx="5367618" cy="41461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271359</xdr:colOff>
      <xdr:row>430</xdr:row>
      <xdr:rowOff>43115</xdr:rowOff>
    </xdr:from>
    <xdr:to>
      <xdr:col>6</xdr:col>
      <xdr:colOff>350946</xdr:colOff>
      <xdr:row>430</xdr:row>
      <xdr:rowOff>94461</xdr:rowOff>
    </xdr:to>
    <xdr:sp macro="" textlink="">
      <xdr:nvSpPr>
        <xdr:cNvPr id="2" name="Pfeil nach recht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 rot="-2700000">
          <a:off x="7891359" y="237610222"/>
          <a:ext cx="79587" cy="51346"/>
        </a:xfrm>
        <a:prstGeom prst="rightArrow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6</xdr:col>
      <xdr:colOff>212333</xdr:colOff>
      <xdr:row>430</xdr:row>
      <xdr:rowOff>60492</xdr:rowOff>
    </xdr:from>
    <xdr:to>
      <xdr:col>6</xdr:col>
      <xdr:colOff>320396</xdr:colOff>
      <xdr:row>430</xdr:row>
      <xdr:rowOff>169322</xdr:rowOff>
    </xdr:to>
    <xdr:sp macro="" textlink="">
      <xdr:nvSpPr>
        <xdr:cNvPr id="3" name="Rechteck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7832333" y="237627599"/>
          <a:ext cx="108063" cy="108830"/>
        </a:xfrm>
        <a:prstGeom prst="rect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108679</xdr:colOff>
      <xdr:row>28</xdr:row>
      <xdr:rowOff>45069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0</xdr:rowOff>
    </xdr:from>
    <xdr:to>
      <xdr:col>18</xdr:col>
      <xdr:colOff>108679</xdr:colOff>
      <xdr:row>59</xdr:row>
      <xdr:rowOff>40121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62</xdr:row>
      <xdr:rowOff>0</xdr:rowOff>
    </xdr:from>
    <xdr:to>
      <xdr:col>18</xdr:col>
      <xdr:colOff>108679</xdr:colOff>
      <xdr:row>90</xdr:row>
      <xdr:rowOff>40121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4:AB422" totalsRowShown="0" headerRowDxfId="138" dataDxfId="136" headerRowBorderDxfId="137">
  <autoFilter ref="A4:AB422" xr:uid="{00000000-0009-0000-0100-000001000000}"/>
  <tableColumns count="28">
    <tableColumn id="1" xr3:uid="{00000000-0010-0000-0000-000001000000}" name="Abfallschlüssel" dataDxfId="135"/>
    <tableColumn id="2" xr3:uid="{00000000-0010-0000-0000-000002000000}" name="Einsatz im Betrieb?" dataDxfId="134"/>
    <tableColumn id="26" xr3:uid="{00000000-0010-0000-0000-00001A000000}" name="Mengen [kg]" dataDxfId="133"/>
    <tableColumn id="29" xr3:uid="{00000000-0010-0000-0000-00001D000000}" name="Bemerkung_x000a_(ggf. Sammelkategorie nach AltölV)" dataDxfId="132"/>
    <tableColumn id="3" xr3:uid="{00000000-0010-0000-0000-000003000000}" name="Störfall-relevanz" dataDxfId="131"/>
    <tableColumn id="4" xr3:uid="{00000000-0010-0000-0000-000004000000}" name="H1" dataDxfId="130"/>
    <tableColumn id="5" xr3:uid="{00000000-0010-0000-0000-000005000000}" name="H2" dataDxfId="129"/>
    <tableColumn id="6" xr3:uid="{00000000-0010-0000-0000-000006000000}" name="H3" dataDxfId="128"/>
    <tableColumn id="7" xr3:uid="{00000000-0010-0000-0000-000007000000}" name="P1a" dataDxfId="127"/>
    <tableColumn id="8" xr3:uid="{00000000-0010-0000-0000-000008000000}" name="P1b" dataDxfId="126"/>
    <tableColumn id="9" xr3:uid="{00000000-0010-0000-0000-000009000000}" name="P2" dataDxfId="125"/>
    <tableColumn id="10" xr3:uid="{00000000-0010-0000-0000-00000A000000}" name="P3a" dataDxfId="124"/>
    <tableColumn id="11" xr3:uid="{00000000-0010-0000-0000-00000B000000}" name="P3b" dataDxfId="123"/>
    <tableColumn id="12" xr3:uid="{00000000-0010-0000-0000-00000C000000}" name="P4" dataDxfId="122"/>
    <tableColumn id="13" xr3:uid="{00000000-0010-0000-0000-00000D000000}" name="P5a" dataDxfId="121"/>
    <tableColumn id="14" xr3:uid="{00000000-0010-0000-0000-00000E000000}" name="P5b" dataDxfId="120"/>
    <tableColumn id="15" xr3:uid="{00000000-0010-0000-0000-00000F000000}" name="P5c" dataDxfId="119"/>
    <tableColumn id="16" xr3:uid="{00000000-0010-0000-0000-000010000000}" name="P6a" dataDxfId="118"/>
    <tableColumn id="17" xr3:uid="{00000000-0010-0000-0000-000011000000}" name="P6b" dataDxfId="117"/>
    <tableColumn id="18" xr3:uid="{00000000-0010-0000-0000-000012000000}" name="P7" dataDxfId="116"/>
    <tableColumn id="19" xr3:uid="{00000000-0010-0000-0000-000013000000}" name="P8" dataDxfId="115"/>
    <tableColumn id="20" xr3:uid="{00000000-0010-0000-0000-000014000000}" name="E1" dataDxfId="114"/>
    <tableColumn id="21" xr3:uid="{00000000-0010-0000-0000-000015000000}" name="E2" dataDxfId="113"/>
    <tableColumn id="22" xr3:uid="{00000000-0010-0000-0000-000016000000}" name="O1" dataDxfId="112"/>
    <tableColumn id="23" xr3:uid="{00000000-0010-0000-0000-000017000000}" name="O2" dataDxfId="111"/>
    <tableColumn id="24" xr3:uid="{00000000-0010-0000-0000-000018000000}" name="O3" dataDxfId="110"/>
    <tableColumn id="25" xr3:uid="{00000000-0010-0000-0000-000019000000}" name="Zusatzinformation zur Entscheidung über die Einstufung siehe Bemerkungen im KAS 61 Kap 6 zu dieser Abfallschlüsselnummer. " dataDxfId="109"/>
    <tableColumn id="27" xr3:uid="{00000000-0010-0000-0000-00001B000000}" name="ggf. eigene Anmerkung zur Anwendung der Zusatzinformationen aus KAS 61" dataDxfId="108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package" Target="../embeddings/Microsoft_Word_Document1.docx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"/>
  <sheetViews>
    <sheetView tabSelected="1" zoomScale="130" zoomScaleNormal="130" workbookViewId="0">
      <selection sqref="A1:XFD1048576"/>
    </sheetView>
  </sheetViews>
  <sheetFormatPr baseColWidth="10" defaultColWidth="11.42578125" defaultRowHeight="15" x14ac:dyDescent="0.25"/>
  <cols>
    <col min="1" max="16384" width="11.42578125" style="284"/>
  </cols>
  <sheetData/>
  <sheetProtection algorithmName="SHA-512" hashValue="8tdZ4plVmMo/CSDvcpUjG+Wh6YoQXRCRrapx98QVR9ihBrVJWqPfzrfsIYnS+jgRv32cppISAmSpPSDzXuc2vw==" saltValue="6dWZeT6KdQuHCYYyHZfwXg==" spinCount="100000" sheet="1" objects="1" scenarios="1"/>
  <mergeCells count="1">
    <mergeCell ref="A1:XFD1048576"/>
  </mergeCells>
  <pageMargins left="0.7" right="0.7" top="0.78740157499999996" bottom="0.78740157499999996" header="0.3" footer="0.3"/>
  <pageSetup paperSize="9" scale="68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Dokument" shapeId="7171" r:id="rId4">
          <objectPr defaultSize="0" autoPict="0" r:id="rId5">
            <anchor moveWithCells="1">
              <from>
                <xdr:col>0</xdr:col>
                <xdr:colOff>219075</xdr:colOff>
                <xdr:row>1</xdr:row>
                <xdr:rowOff>95250</xdr:rowOff>
              </from>
              <to>
                <xdr:col>7</xdr:col>
                <xdr:colOff>685800</xdr:colOff>
                <xdr:row>32</xdr:row>
                <xdr:rowOff>28575</xdr:rowOff>
              </to>
            </anchor>
          </objectPr>
        </oleObject>
      </mc:Choice>
      <mc:Fallback>
        <oleObject progId="Dokument" shapeId="7171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37"/>
  <sheetViews>
    <sheetView zoomScaleNormal="100" workbookViewId="0">
      <selection sqref="A1:XFD1"/>
    </sheetView>
  </sheetViews>
  <sheetFormatPr baseColWidth="10" defaultRowHeight="15" x14ac:dyDescent="0.25"/>
  <cols>
    <col min="1" max="1" width="15.7109375" customWidth="1"/>
    <col min="2" max="2" width="68.5703125" customWidth="1"/>
    <col min="3" max="3" width="27.7109375" customWidth="1"/>
  </cols>
  <sheetData>
    <row r="1" spans="1:10" s="369" customFormat="1" x14ac:dyDescent="0.25">
      <c r="A1" s="368" t="s">
        <v>1089</v>
      </c>
    </row>
    <row r="2" spans="1:10" ht="15.75" thickBot="1" x14ac:dyDescent="0.3"/>
    <row r="3" spans="1:10" ht="15.75" thickBot="1" x14ac:dyDescent="0.3">
      <c r="A3" s="70" t="s">
        <v>1090</v>
      </c>
      <c r="B3" s="71"/>
      <c r="C3" s="72"/>
      <c r="D3" s="51"/>
      <c r="E3" s="51"/>
      <c r="F3" s="51"/>
      <c r="G3" s="51"/>
      <c r="H3" s="51"/>
      <c r="I3" s="51"/>
      <c r="J3" s="51"/>
    </row>
    <row r="4" spans="1:10" x14ac:dyDescent="0.25">
      <c r="A4" s="375" t="s">
        <v>1091</v>
      </c>
      <c r="B4" s="376"/>
      <c r="C4" s="379" t="s">
        <v>1092</v>
      </c>
      <c r="D4" s="52"/>
      <c r="E4" s="52"/>
      <c r="F4" s="52"/>
      <c r="G4" s="53"/>
      <c r="H4" s="52"/>
      <c r="I4" s="52"/>
      <c r="J4" s="52"/>
    </row>
    <row r="5" spans="1:10" ht="15.75" thickBot="1" x14ac:dyDescent="0.3">
      <c r="A5" s="377"/>
      <c r="B5" s="378"/>
      <c r="C5" s="380"/>
      <c r="D5" s="52"/>
      <c r="E5" s="52"/>
      <c r="F5" s="52"/>
      <c r="G5" s="52"/>
      <c r="H5" s="52"/>
      <c r="I5" s="52"/>
      <c r="J5" s="52"/>
    </row>
    <row r="6" spans="1:10" x14ac:dyDescent="0.25">
      <c r="A6" s="67" t="s">
        <v>1012</v>
      </c>
      <c r="B6" s="68" t="s">
        <v>1005</v>
      </c>
      <c r="C6" s="69"/>
    </row>
    <row r="7" spans="1:10" x14ac:dyDescent="0.25">
      <c r="A7" s="63" t="s">
        <v>1013</v>
      </c>
      <c r="B7" s="61" t="s">
        <v>1014</v>
      </c>
      <c r="C7" s="55" t="s">
        <v>1095</v>
      </c>
    </row>
    <row r="8" spans="1:10" ht="45" x14ac:dyDescent="0.25">
      <c r="A8" s="63" t="s">
        <v>1015</v>
      </c>
      <c r="B8" s="62" t="s">
        <v>1094</v>
      </c>
      <c r="C8" s="56" t="s">
        <v>1096</v>
      </c>
    </row>
    <row r="9" spans="1:10" ht="30" x14ac:dyDescent="0.25">
      <c r="A9" s="63" t="s">
        <v>1017</v>
      </c>
      <c r="B9" s="62" t="s">
        <v>1097</v>
      </c>
      <c r="C9" s="55" t="s">
        <v>1098</v>
      </c>
    </row>
    <row r="10" spans="1:10" x14ac:dyDescent="0.25">
      <c r="A10" s="64" t="s">
        <v>1018</v>
      </c>
      <c r="B10" s="60" t="s">
        <v>1006</v>
      </c>
      <c r="C10" s="55"/>
    </row>
    <row r="11" spans="1:10" ht="30" x14ac:dyDescent="0.25">
      <c r="A11" s="65" t="s">
        <v>1019</v>
      </c>
      <c r="B11" s="9" t="s">
        <v>1028</v>
      </c>
      <c r="C11" s="55"/>
    </row>
    <row r="12" spans="1:10" ht="165" x14ac:dyDescent="0.25">
      <c r="A12" s="65" t="s">
        <v>1020</v>
      </c>
      <c r="B12" s="9" t="s">
        <v>1029</v>
      </c>
      <c r="C12" s="56" t="s">
        <v>1099</v>
      </c>
    </row>
    <row r="13" spans="1:10" ht="45" x14ac:dyDescent="0.25">
      <c r="A13" s="65" t="s">
        <v>1021</v>
      </c>
      <c r="B13" s="11" t="s">
        <v>1030</v>
      </c>
      <c r="C13" s="55" t="s">
        <v>1100</v>
      </c>
    </row>
    <row r="14" spans="1:10" ht="30" x14ac:dyDescent="0.25">
      <c r="A14" s="65" t="s">
        <v>1022</v>
      </c>
      <c r="B14" s="11" t="s">
        <v>1031</v>
      </c>
      <c r="C14" s="56" t="s">
        <v>1101</v>
      </c>
    </row>
    <row r="15" spans="1:10" x14ac:dyDescent="0.25">
      <c r="A15" s="65" t="s">
        <v>1023</v>
      </c>
      <c r="B15" s="12" t="s">
        <v>1007</v>
      </c>
      <c r="C15" s="55"/>
    </row>
    <row r="16" spans="1:10" ht="45" x14ac:dyDescent="0.25">
      <c r="A16" s="65" t="s">
        <v>1024</v>
      </c>
      <c r="B16" s="11" t="s">
        <v>1032</v>
      </c>
      <c r="C16" s="56" t="s">
        <v>1102</v>
      </c>
    </row>
    <row r="17" spans="1:3" ht="45" x14ac:dyDescent="0.25">
      <c r="A17" s="65" t="s">
        <v>1025</v>
      </c>
      <c r="B17" s="11" t="s">
        <v>1033</v>
      </c>
      <c r="C17" s="55"/>
    </row>
    <row r="18" spans="1:3" ht="30" x14ac:dyDescent="0.25">
      <c r="A18" s="65" t="s">
        <v>1026</v>
      </c>
      <c r="B18" s="11" t="s">
        <v>1034</v>
      </c>
      <c r="C18" s="55" t="s">
        <v>1103</v>
      </c>
    </row>
    <row r="19" spans="1:3" x14ac:dyDescent="0.25">
      <c r="A19" s="65" t="s">
        <v>1035</v>
      </c>
      <c r="B19" s="12" t="s">
        <v>1008</v>
      </c>
      <c r="C19" s="55"/>
    </row>
    <row r="20" spans="1:3" ht="120" x14ac:dyDescent="0.25">
      <c r="A20" s="65" t="s">
        <v>1036</v>
      </c>
      <c r="B20" s="11" t="s">
        <v>1038</v>
      </c>
      <c r="C20" s="56" t="s">
        <v>1104</v>
      </c>
    </row>
    <row r="21" spans="1:3" ht="135" x14ac:dyDescent="0.25">
      <c r="A21" s="65" t="s">
        <v>1037</v>
      </c>
      <c r="B21" s="11" t="s">
        <v>1039</v>
      </c>
      <c r="C21" s="56" t="s">
        <v>1105</v>
      </c>
    </row>
    <row r="22" spans="1:3" ht="30" x14ac:dyDescent="0.25">
      <c r="A22" s="65" t="s">
        <v>1040</v>
      </c>
      <c r="B22" s="11" t="s">
        <v>1053</v>
      </c>
      <c r="C22" s="56" t="s">
        <v>1105</v>
      </c>
    </row>
    <row r="23" spans="1:3" ht="30" x14ac:dyDescent="0.25">
      <c r="A23" s="65" t="s">
        <v>1041</v>
      </c>
      <c r="B23" s="11" t="s">
        <v>1054</v>
      </c>
      <c r="C23" s="55"/>
    </row>
    <row r="24" spans="1:3" ht="30" x14ac:dyDescent="0.25">
      <c r="A24" s="65" t="s">
        <v>1042</v>
      </c>
      <c r="B24" s="11" t="s">
        <v>1009</v>
      </c>
      <c r="C24" s="56" t="s">
        <v>1106</v>
      </c>
    </row>
    <row r="25" spans="1:3" ht="30" x14ac:dyDescent="0.25">
      <c r="A25" s="65" t="s">
        <v>1043</v>
      </c>
      <c r="B25" s="11" t="s">
        <v>1055</v>
      </c>
      <c r="C25" s="55" t="s">
        <v>1107</v>
      </c>
    </row>
    <row r="26" spans="1:3" ht="45" x14ac:dyDescent="0.25">
      <c r="A26" s="65" t="s">
        <v>1044</v>
      </c>
      <c r="B26" s="11" t="s">
        <v>1056</v>
      </c>
      <c r="C26" s="55" t="s">
        <v>1108</v>
      </c>
    </row>
    <row r="27" spans="1:3" ht="60" x14ac:dyDescent="0.25">
      <c r="A27" s="65" t="s">
        <v>1045</v>
      </c>
      <c r="B27" s="11" t="s">
        <v>1057</v>
      </c>
      <c r="C27" s="56" t="s">
        <v>1109</v>
      </c>
    </row>
    <row r="28" spans="1:3" x14ac:dyDescent="0.25">
      <c r="A28" s="66" t="s">
        <v>1046</v>
      </c>
      <c r="B28" s="6" t="s">
        <v>1010</v>
      </c>
      <c r="C28" s="55"/>
    </row>
    <row r="29" spans="1:3" ht="30" x14ac:dyDescent="0.25">
      <c r="A29" s="65" t="s">
        <v>1047</v>
      </c>
      <c r="B29" s="11" t="s">
        <v>1058</v>
      </c>
      <c r="C29" s="56" t="s">
        <v>1110</v>
      </c>
    </row>
    <row r="30" spans="1:3" ht="30" x14ac:dyDescent="0.25">
      <c r="A30" s="65" t="s">
        <v>1048</v>
      </c>
      <c r="B30" s="11" t="s">
        <v>1059</v>
      </c>
      <c r="C30" s="55" t="s">
        <v>1111</v>
      </c>
    </row>
    <row r="31" spans="1:3" x14ac:dyDescent="0.25">
      <c r="A31" s="66" t="s">
        <v>1049</v>
      </c>
      <c r="B31" s="6" t="s">
        <v>1011</v>
      </c>
      <c r="C31" s="55"/>
    </row>
    <row r="32" spans="1:3" ht="30" x14ac:dyDescent="0.25">
      <c r="A32" s="65" t="s">
        <v>1050</v>
      </c>
      <c r="B32" s="11" t="s">
        <v>1060</v>
      </c>
      <c r="C32" s="55" t="s">
        <v>1112</v>
      </c>
    </row>
    <row r="33" spans="1:3" ht="45" x14ac:dyDescent="0.25">
      <c r="A33" s="65" t="s">
        <v>1051</v>
      </c>
      <c r="B33" s="11" t="s">
        <v>1061</v>
      </c>
      <c r="C33" s="55" t="s">
        <v>1113</v>
      </c>
    </row>
    <row r="34" spans="1:3" ht="30" x14ac:dyDescent="0.25">
      <c r="A34" s="65" t="s">
        <v>1052</v>
      </c>
      <c r="B34" s="11" t="s">
        <v>1062</v>
      </c>
      <c r="C34" s="55" t="s">
        <v>1114</v>
      </c>
    </row>
    <row r="35" spans="1:3" x14ac:dyDescent="0.25">
      <c r="A35" s="57"/>
      <c r="B35" s="58"/>
      <c r="C35" s="59"/>
    </row>
    <row r="36" spans="1:3" x14ac:dyDescent="0.25">
      <c r="A36" s="57"/>
      <c r="B36" s="58"/>
      <c r="C36" s="59"/>
    </row>
    <row r="37" spans="1:3" x14ac:dyDescent="0.25">
      <c r="A37" s="57"/>
      <c r="B37" s="58"/>
      <c r="C37" s="59"/>
    </row>
  </sheetData>
  <mergeCells count="3">
    <mergeCell ref="A1:XFD1"/>
    <mergeCell ref="A4:B5"/>
    <mergeCell ref="C4:C5"/>
  </mergeCells>
  <pageMargins left="0.7" right="0.7" top="0.78740157499999996" bottom="0.78740157499999996" header="0.3" footer="0.3"/>
  <pageSetup paperSize="0" orientation="portrait" horizontalDpi="0" verticalDpi="0" copies="0"/>
  <ignoredErrors>
    <ignoredError sqref="A7 A8:A10 A11:A34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"/>
  <sheetViews>
    <sheetView zoomScaleNormal="100" workbookViewId="0">
      <selection sqref="A1:XFD1048576"/>
    </sheetView>
  </sheetViews>
  <sheetFormatPr baseColWidth="10" defaultColWidth="11.42578125" defaultRowHeight="15" x14ac:dyDescent="0.25"/>
  <cols>
    <col min="1" max="16384" width="11.42578125" style="284"/>
  </cols>
  <sheetData/>
  <sheetProtection password="FE7C" sheet="1" objects="1" scenarios="1"/>
  <mergeCells count="1">
    <mergeCell ref="A1:XFD1048576"/>
  </mergeCells>
  <pageMargins left="0.7" right="0.7" top="0.78740157499999996" bottom="0.78740157499999996" header="0.3" footer="0.3"/>
  <pageSetup paperSize="9" scale="96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Dokument" shapeId="8193" r:id="rId4">
          <objectPr defaultSize="0" r:id="rId5">
            <anchor moveWithCells="1">
              <from>
                <xdr:col>1</xdr:col>
                <xdr:colOff>9525</xdr:colOff>
                <xdr:row>1</xdr:row>
                <xdr:rowOff>95250</xdr:rowOff>
              </from>
              <to>
                <xdr:col>9</xdr:col>
                <xdr:colOff>742950</xdr:colOff>
                <xdr:row>61</xdr:row>
                <xdr:rowOff>76200</xdr:rowOff>
              </to>
            </anchor>
          </objectPr>
        </oleObject>
      </mc:Choice>
      <mc:Fallback>
        <oleObject progId="Dokument" shapeId="819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>
    <pageSetUpPr fitToPage="1"/>
  </sheetPr>
  <dimension ref="A1:AC870"/>
  <sheetViews>
    <sheetView zoomScale="70" zoomScaleNormal="7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C15" sqref="C15"/>
    </sheetView>
  </sheetViews>
  <sheetFormatPr baseColWidth="10" defaultColWidth="9.140625" defaultRowHeight="15.75" customHeight="1" x14ac:dyDescent="0.25"/>
  <cols>
    <col min="1" max="1" width="20.7109375" style="125" customWidth="1"/>
    <col min="2" max="2" width="15.7109375" style="125" customWidth="1"/>
    <col min="3" max="4" width="20.7109375" style="125" customWidth="1"/>
    <col min="5" max="5" width="15.7109375" style="264" customWidth="1"/>
    <col min="6" max="26" width="7.7109375" style="264" customWidth="1"/>
    <col min="27" max="27" width="111.7109375" style="265" customWidth="1"/>
    <col min="28" max="28" width="90.28515625" style="125" customWidth="1"/>
    <col min="29" max="42" width="7.7109375" style="125" customWidth="1"/>
    <col min="43" max="16384" width="9.140625" style="125"/>
  </cols>
  <sheetData>
    <row r="1" spans="1:28" customFormat="1" ht="40.15" customHeight="1" x14ac:dyDescent="0.25">
      <c r="A1" s="122"/>
      <c r="B1" s="85" t="s">
        <v>1612</v>
      </c>
      <c r="C1" s="285" t="s">
        <v>1602</v>
      </c>
      <c r="D1" s="286"/>
      <c r="E1" s="286"/>
      <c r="F1" s="286"/>
      <c r="G1" s="286"/>
      <c r="H1" s="286"/>
      <c r="I1" s="286"/>
      <c r="J1" s="291" t="s">
        <v>1305</v>
      </c>
      <c r="K1" s="291"/>
      <c r="L1" s="289">
        <f ca="1">TODAY()</f>
        <v>45932</v>
      </c>
      <c r="M1" s="289"/>
      <c r="N1" s="289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112"/>
    </row>
    <row r="2" spans="1:28" customFormat="1" ht="40.15" customHeight="1" x14ac:dyDescent="0.25">
      <c r="A2" s="113"/>
      <c r="B2" s="288" t="s">
        <v>1568</v>
      </c>
      <c r="C2" s="288"/>
      <c r="D2" s="288"/>
      <c r="E2" s="288"/>
      <c r="F2" s="288"/>
      <c r="G2" s="288"/>
      <c r="H2" s="288"/>
      <c r="I2" s="288"/>
      <c r="J2" s="287" t="s">
        <v>1569</v>
      </c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7"/>
      <c r="Z2" s="287"/>
      <c r="AA2" s="121"/>
    </row>
    <row r="3" spans="1:28" customFormat="1" ht="15.75" customHeight="1" thickBot="1" x14ac:dyDescent="0.3">
      <c r="A3" s="295"/>
      <c r="B3" s="295"/>
      <c r="C3" s="295"/>
      <c r="D3" s="295"/>
      <c r="E3" s="296"/>
      <c r="F3" s="292" t="s">
        <v>1560</v>
      </c>
      <c r="G3" s="293"/>
      <c r="H3" s="294"/>
      <c r="I3" s="292" t="s">
        <v>1561</v>
      </c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4"/>
      <c r="V3" s="292" t="s">
        <v>1562</v>
      </c>
      <c r="W3" s="294"/>
      <c r="X3" s="292" t="s">
        <v>1563</v>
      </c>
      <c r="Y3" s="293"/>
      <c r="Z3" s="294"/>
      <c r="AA3" s="180"/>
      <c r="AB3" s="181"/>
    </row>
    <row r="4" spans="1:28" customFormat="1" ht="60.75" thickBot="1" x14ac:dyDescent="0.3">
      <c r="A4" s="83" t="s">
        <v>431</v>
      </c>
      <c r="B4" s="117" t="s">
        <v>430</v>
      </c>
      <c r="C4" s="33" t="s">
        <v>1003</v>
      </c>
      <c r="D4" s="117" t="s">
        <v>1620</v>
      </c>
      <c r="E4" s="117" t="s">
        <v>1613</v>
      </c>
      <c r="F4" s="33" t="s">
        <v>3</v>
      </c>
      <c r="G4" s="33" t="s">
        <v>4</v>
      </c>
      <c r="H4" s="33" t="s">
        <v>5</v>
      </c>
      <c r="I4" s="33" t="s">
        <v>6</v>
      </c>
      <c r="J4" s="33" t="s">
        <v>7</v>
      </c>
      <c r="K4" s="33" t="s">
        <v>8</v>
      </c>
      <c r="L4" s="33" t="s">
        <v>9</v>
      </c>
      <c r="M4" s="33" t="s">
        <v>10</v>
      </c>
      <c r="N4" s="33" t="s">
        <v>11</v>
      </c>
      <c r="O4" s="33" t="s">
        <v>12</v>
      </c>
      <c r="P4" s="33" t="s">
        <v>13</v>
      </c>
      <c r="Q4" s="33" t="s">
        <v>14</v>
      </c>
      <c r="R4" s="34" t="s">
        <v>15</v>
      </c>
      <c r="S4" s="34" t="s">
        <v>16</v>
      </c>
      <c r="T4" s="34" t="s">
        <v>17</v>
      </c>
      <c r="U4" s="34" t="s">
        <v>18</v>
      </c>
      <c r="V4" s="34" t="s">
        <v>1</v>
      </c>
      <c r="W4" s="34" t="s">
        <v>2</v>
      </c>
      <c r="X4" s="34" t="s">
        <v>19</v>
      </c>
      <c r="Y4" s="34" t="s">
        <v>20</v>
      </c>
      <c r="Z4" s="34" t="s">
        <v>21</v>
      </c>
      <c r="AA4" s="116" t="s">
        <v>1578</v>
      </c>
      <c r="AB4" s="171" t="s">
        <v>1577</v>
      </c>
    </row>
    <row r="5" spans="1:28" customFormat="1" ht="40.15" customHeight="1" x14ac:dyDescent="0.25">
      <c r="A5" s="175" t="s">
        <v>22</v>
      </c>
      <c r="B5" s="202"/>
      <c r="C5" s="204"/>
      <c r="D5" s="205"/>
      <c r="E5" s="185" t="s">
        <v>1086</v>
      </c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74" t="s">
        <v>1086</v>
      </c>
      <c r="W5" s="174" t="s">
        <v>1086</v>
      </c>
      <c r="X5" s="186"/>
      <c r="Y5" s="186"/>
      <c r="Z5" s="186"/>
      <c r="AA5" s="118" t="s">
        <v>1380</v>
      </c>
      <c r="AB5" s="207"/>
    </row>
    <row r="6" spans="1:28" customFormat="1" ht="40.15" customHeight="1" x14ac:dyDescent="0.25">
      <c r="A6" s="172" t="s">
        <v>23</v>
      </c>
      <c r="B6" s="202"/>
      <c r="C6" s="204"/>
      <c r="D6" s="205"/>
      <c r="E6" s="185" t="s">
        <v>1086</v>
      </c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74" t="s">
        <v>1086</v>
      </c>
      <c r="W6" s="174" t="s">
        <v>1086</v>
      </c>
      <c r="X6" s="184"/>
      <c r="Y6" s="184"/>
      <c r="Z6" s="184"/>
      <c r="AA6" s="118" t="s">
        <v>1380</v>
      </c>
      <c r="AB6" s="208"/>
    </row>
    <row r="7" spans="1:28" customFormat="1" ht="60" customHeight="1" x14ac:dyDescent="0.25">
      <c r="A7" s="176" t="s">
        <v>24</v>
      </c>
      <c r="B7" s="202"/>
      <c r="C7" s="204"/>
      <c r="D7" s="205"/>
      <c r="E7" s="185" t="s">
        <v>1086</v>
      </c>
      <c r="F7" s="174" t="s">
        <v>1086</v>
      </c>
      <c r="G7" s="174" t="s">
        <v>1086</v>
      </c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74" t="s">
        <v>1086</v>
      </c>
      <c r="W7" s="174" t="s">
        <v>1086</v>
      </c>
      <c r="X7" s="184"/>
      <c r="Y7" s="184"/>
      <c r="Z7" s="187"/>
      <c r="AA7" s="119" t="s">
        <v>1462</v>
      </c>
      <c r="AB7" s="206"/>
    </row>
    <row r="8" spans="1:28" customFormat="1" ht="40.15" customHeight="1" x14ac:dyDescent="0.25">
      <c r="A8" s="172" t="s">
        <v>25</v>
      </c>
      <c r="B8" s="202"/>
      <c r="C8" s="204"/>
      <c r="D8" s="205"/>
      <c r="E8" s="185" t="s">
        <v>1086</v>
      </c>
      <c r="F8" s="183"/>
      <c r="G8" s="183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3"/>
      <c r="W8" s="174" t="s">
        <v>1086</v>
      </c>
      <c r="X8" s="184"/>
      <c r="Y8" s="184"/>
      <c r="Z8" s="184"/>
      <c r="AA8" s="120" t="s">
        <v>1389</v>
      </c>
      <c r="AB8" s="208"/>
    </row>
    <row r="9" spans="1:28" customFormat="1" ht="40.15" customHeight="1" x14ac:dyDescent="0.25">
      <c r="A9" s="176" t="s">
        <v>26</v>
      </c>
      <c r="B9" s="202"/>
      <c r="C9" s="204"/>
      <c r="D9" s="205"/>
      <c r="E9" s="182" t="s">
        <v>1559</v>
      </c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20" t="s">
        <v>1381</v>
      </c>
      <c r="AB9" s="208"/>
    </row>
    <row r="10" spans="1:28" customFormat="1" ht="40.15" customHeight="1" x14ac:dyDescent="0.25">
      <c r="A10" s="172" t="s">
        <v>27</v>
      </c>
      <c r="B10" s="202"/>
      <c r="C10" s="204"/>
      <c r="D10" s="205"/>
      <c r="E10" s="185" t="s">
        <v>1086</v>
      </c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74" t="s">
        <v>1564</v>
      </c>
      <c r="X10" s="184"/>
      <c r="Y10" s="184"/>
      <c r="Z10" s="184"/>
      <c r="AA10" s="120" t="s">
        <v>1386</v>
      </c>
      <c r="AB10" s="208"/>
    </row>
    <row r="11" spans="1:28" customFormat="1" ht="40.15" customHeight="1" x14ac:dyDescent="0.25">
      <c r="A11" s="176" t="s">
        <v>28</v>
      </c>
      <c r="B11" s="202"/>
      <c r="C11" s="204"/>
      <c r="D11" s="205"/>
      <c r="E11" s="188" t="s">
        <v>1559</v>
      </c>
      <c r="F11" s="184"/>
      <c r="G11" s="183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3"/>
      <c r="W11" s="183"/>
      <c r="X11" s="184"/>
      <c r="Y11" s="184"/>
      <c r="Z11" s="184"/>
      <c r="AA11" s="120" t="s">
        <v>1381</v>
      </c>
      <c r="AB11" s="208"/>
    </row>
    <row r="12" spans="1:28" customFormat="1" ht="40.15" customHeight="1" x14ac:dyDescent="0.25">
      <c r="A12" s="172" t="s">
        <v>29</v>
      </c>
      <c r="B12" s="202"/>
      <c r="C12" s="204"/>
      <c r="D12" s="205"/>
      <c r="E12" s="182" t="s">
        <v>1086</v>
      </c>
      <c r="F12" s="174" t="s">
        <v>1086</v>
      </c>
      <c r="G12" s="174" t="s">
        <v>1086</v>
      </c>
      <c r="H12" s="189" t="s">
        <v>1086</v>
      </c>
      <c r="I12" s="184"/>
      <c r="J12" s="184"/>
      <c r="K12" s="184"/>
      <c r="L12" s="184"/>
      <c r="M12" s="184"/>
      <c r="N12" s="184"/>
      <c r="O12" s="184"/>
      <c r="P12" s="184"/>
      <c r="Q12" s="174" t="s">
        <v>1086</v>
      </c>
      <c r="R12" s="184"/>
      <c r="S12" s="184"/>
      <c r="T12" s="184"/>
      <c r="U12" s="184"/>
      <c r="V12" s="174" t="s">
        <v>1086</v>
      </c>
      <c r="W12" s="174" t="s">
        <v>1086</v>
      </c>
      <c r="X12" s="184"/>
      <c r="Y12" s="174" t="s">
        <v>1086</v>
      </c>
      <c r="Z12" s="183"/>
      <c r="AA12" s="120" t="s">
        <v>1382</v>
      </c>
      <c r="AB12" s="208"/>
    </row>
    <row r="13" spans="1:28" customFormat="1" ht="40.15" customHeight="1" x14ac:dyDescent="0.25">
      <c r="A13" s="176" t="s">
        <v>30</v>
      </c>
      <c r="B13" s="202"/>
      <c r="C13" s="204"/>
      <c r="D13" s="205"/>
      <c r="E13" s="185" t="s">
        <v>1559</v>
      </c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20" t="s">
        <v>1381</v>
      </c>
      <c r="AB13" s="208"/>
    </row>
    <row r="14" spans="1:28" customFormat="1" ht="40.15" customHeight="1" x14ac:dyDescent="0.25">
      <c r="A14" s="172" t="s">
        <v>31</v>
      </c>
      <c r="B14" s="202"/>
      <c r="C14" s="204"/>
      <c r="D14" s="205"/>
      <c r="E14" s="182" t="s">
        <v>1086</v>
      </c>
      <c r="F14" s="184"/>
      <c r="G14" s="174" t="s">
        <v>1564</v>
      </c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74" t="s">
        <v>1086</v>
      </c>
      <c r="W14" s="174" t="s">
        <v>1086</v>
      </c>
      <c r="X14" s="184"/>
      <c r="Y14" s="184"/>
      <c r="Z14" s="184"/>
      <c r="AA14" s="120" t="s">
        <v>1383</v>
      </c>
      <c r="AB14" s="208"/>
    </row>
    <row r="15" spans="1:28" customFormat="1" ht="40.15" customHeight="1" x14ac:dyDescent="0.25">
      <c r="A15" s="176" t="s">
        <v>32</v>
      </c>
      <c r="B15" s="202"/>
      <c r="C15" s="204"/>
      <c r="D15" s="205"/>
      <c r="E15" s="182" t="s">
        <v>1086</v>
      </c>
      <c r="F15" s="184"/>
      <c r="G15" s="174" t="s">
        <v>1564</v>
      </c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74" t="s">
        <v>1086</v>
      </c>
      <c r="W15" s="174" t="s">
        <v>1086</v>
      </c>
      <c r="X15" s="184"/>
      <c r="Y15" s="184"/>
      <c r="Z15" s="184"/>
      <c r="AA15" s="120" t="s">
        <v>1383</v>
      </c>
      <c r="AB15" s="208"/>
    </row>
    <row r="16" spans="1:28" customFormat="1" ht="40.15" customHeight="1" x14ac:dyDescent="0.25">
      <c r="A16" s="172" t="s">
        <v>33</v>
      </c>
      <c r="B16" s="202"/>
      <c r="C16" s="204"/>
      <c r="D16" s="205"/>
      <c r="E16" s="182" t="s">
        <v>1086</v>
      </c>
      <c r="F16" s="184"/>
      <c r="G16" s="183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74" t="s">
        <v>1086</v>
      </c>
      <c r="W16" s="174" t="s">
        <v>1086</v>
      </c>
      <c r="X16" s="184"/>
      <c r="Y16" s="184"/>
      <c r="Z16" s="184"/>
      <c r="AA16" s="120"/>
      <c r="AB16" s="208"/>
    </row>
    <row r="17" spans="1:28" customFormat="1" ht="40.15" customHeight="1" x14ac:dyDescent="0.25">
      <c r="A17" s="176" t="s">
        <v>34</v>
      </c>
      <c r="B17" s="202"/>
      <c r="C17" s="204"/>
      <c r="D17" s="205"/>
      <c r="E17" s="182" t="s">
        <v>1086</v>
      </c>
      <c r="F17" s="184"/>
      <c r="G17" s="174" t="s">
        <v>1086</v>
      </c>
      <c r="H17" s="184"/>
      <c r="I17" s="184"/>
      <c r="J17" s="184"/>
      <c r="K17" s="184"/>
      <c r="L17" s="184"/>
      <c r="M17" s="184"/>
      <c r="N17" s="183"/>
      <c r="O17" s="184"/>
      <c r="P17" s="184"/>
      <c r="Q17" s="184"/>
      <c r="R17" s="183"/>
      <c r="S17" s="184"/>
      <c r="T17" s="184"/>
      <c r="U17" s="184"/>
      <c r="V17" s="174" t="s">
        <v>1086</v>
      </c>
      <c r="W17" s="174" t="s">
        <v>1086</v>
      </c>
      <c r="X17" s="184"/>
      <c r="Y17" s="184"/>
      <c r="Z17" s="184"/>
      <c r="AA17" s="120"/>
      <c r="AB17" s="208"/>
    </row>
    <row r="18" spans="1:28" customFormat="1" ht="40.15" customHeight="1" x14ac:dyDescent="0.25">
      <c r="A18" s="172" t="s">
        <v>35</v>
      </c>
      <c r="B18" s="202"/>
      <c r="C18" s="204"/>
      <c r="D18" s="205"/>
      <c r="E18" s="182" t="s">
        <v>1086</v>
      </c>
      <c r="F18" s="184"/>
      <c r="G18" s="174" t="s">
        <v>1564</v>
      </c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3"/>
      <c r="W18" s="183"/>
      <c r="X18" s="184"/>
      <c r="Y18" s="184"/>
      <c r="Z18" s="184"/>
      <c r="AA18" s="120" t="s">
        <v>1383</v>
      </c>
      <c r="AB18" s="208"/>
    </row>
    <row r="19" spans="1:28" customFormat="1" ht="40.15" customHeight="1" x14ac:dyDescent="0.25">
      <c r="A19" s="176" t="s">
        <v>36</v>
      </c>
      <c r="B19" s="202"/>
      <c r="C19" s="204"/>
      <c r="D19" s="205"/>
      <c r="E19" s="185" t="s">
        <v>1559</v>
      </c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20" t="s">
        <v>1381</v>
      </c>
      <c r="AB19" s="208"/>
    </row>
    <row r="20" spans="1:28" customFormat="1" ht="40.15" customHeight="1" x14ac:dyDescent="0.25">
      <c r="A20" s="172" t="s">
        <v>37</v>
      </c>
      <c r="B20" s="202"/>
      <c r="C20" s="204"/>
      <c r="D20" s="205"/>
      <c r="E20" s="182" t="s">
        <v>1086</v>
      </c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9" t="s">
        <v>1564</v>
      </c>
      <c r="X20" s="184"/>
      <c r="Y20" s="184"/>
      <c r="Z20" s="184"/>
      <c r="AA20" s="119" t="s">
        <v>1384</v>
      </c>
      <c r="AB20" s="208"/>
    </row>
    <row r="21" spans="1:28" customFormat="1" ht="40.15" customHeight="1" x14ac:dyDescent="0.25">
      <c r="A21" s="176" t="s">
        <v>38</v>
      </c>
      <c r="B21" s="202"/>
      <c r="C21" s="204"/>
      <c r="D21" s="205"/>
      <c r="E21" s="182" t="s">
        <v>1086</v>
      </c>
      <c r="F21" s="184"/>
      <c r="G21" s="174" t="s">
        <v>1086</v>
      </c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74" t="s">
        <v>1086</v>
      </c>
      <c r="W21" s="174" t="s">
        <v>1086</v>
      </c>
      <c r="X21" s="184"/>
      <c r="Y21" s="184"/>
      <c r="Z21" s="184"/>
      <c r="AA21" s="120"/>
      <c r="AB21" s="208"/>
    </row>
    <row r="22" spans="1:28" customFormat="1" ht="40.15" customHeight="1" x14ac:dyDescent="0.25">
      <c r="A22" s="172" t="s">
        <v>39</v>
      </c>
      <c r="B22" s="202"/>
      <c r="C22" s="204"/>
      <c r="D22" s="205"/>
      <c r="E22" s="182" t="s">
        <v>1086</v>
      </c>
      <c r="F22" s="183"/>
      <c r="G22" s="174" t="s">
        <v>1564</v>
      </c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74" t="s">
        <v>1086</v>
      </c>
      <c r="W22" s="174" t="s">
        <v>1086</v>
      </c>
      <c r="X22" s="184"/>
      <c r="Y22" s="184"/>
      <c r="Z22" s="184"/>
      <c r="AA22" s="119" t="s">
        <v>1385</v>
      </c>
      <c r="AB22" s="208"/>
    </row>
    <row r="23" spans="1:28" customFormat="1" ht="40.15" customHeight="1" x14ac:dyDescent="0.25">
      <c r="A23" s="176" t="s">
        <v>40</v>
      </c>
      <c r="B23" s="202"/>
      <c r="C23" s="204"/>
      <c r="D23" s="205"/>
      <c r="E23" s="182" t="s">
        <v>1086</v>
      </c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74" t="s">
        <v>1086</v>
      </c>
      <c r="R23" s="184"/>
      <c r="S23" s="184"/>
      <c r="T23" s="184"/>
      <c r="U23" s="184"/>
      <c r="V23" s="184"/>
      <c r="W23" s="189" t="s">
        <v>1086</v>
      </c>
      <c r="X23" s="184"/>
      <c r="Y23" s="184"/>
      <c r="Z23" s="184"/>
      <c r="AA23" s="120" t="s">
        <v>1390</v>
      </c>
      <c r="AB23" s="208"/>
    </row>
    <row r="24" spans="1:28" customFormat="1" ht="40.15" customHeight="1" x14ac:dyDescent="0.25">
      <c r="A24" s="172" t="s">
        <v>41</v>
      </c>
      <c r="B24" s="202"/>
      <c r="C24" s="204"/>
      <c r="D24" s="205"/>
      <c r="E24" s="182" t="s">
        <v>1086</v>
      </c>
      <c r="F24" s="184"/>
      <c r="G24" s="184"/>
      <c r="H24" s="184"/>
      <c r="I24" s="184"/>
      <c r="J24" s="184"/>
      <c r="K24" s="184"/>
      <c r="L24" s="184"/>
      <c r="M24" s="184"/>
      <c r="N24" s="184"/>
      <c r="O24" s="183"/>
      <c r="P24" s="184"/>
      <c r="Q24" s="174" t="s">
        <v>1086</v>
      </c>
      <c r="R24" s="184"/>
      <c r="S24" s="184"/>
      <c r="T24" s="184"/>
      <c r="U24" s="184"/>
      <c r="V24" s="184"/>
      <c r="W24" s="174" t="s">
        <v>1086</v>
      </c>
      <c r="X24" s="184"/>
      <c r="Y24" s="184"/>
      <c r="Z24" s="184"/>
      <c r="AA24" s="120" t="s">
        <v>1390</v>
      </c>
      <c r="AB24" s="208"/>
    </row>
    <row r="25" spans="1:28" customFormat="1" ht="40.15" customHeight="1" x14ac:dyDescent="0.25">
      <c r="A25" s="176" t="s">
        <v>42</v>
      </c>
      <c r="B25" s="202"/>
      <c r="C25" s="204"/>
      <c r="D25" s="205"/>
      <c r="E25" s="185" t="s">
        <v>1559</v>
      </c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20" t="s">
        <v>1381</v>
      </c>
      <c r="AB25" s="208"/>
    </row>
    <row r="26" spans="1:28" customFormat="1" ht="40.15" customHeight="1" x14ac:dyDescent="0.25">
      <c r="A26" s="172" t="s">
        <v>43</v>
      </c>
      <c r="B26" s="202"/>
      <c r="C26" s="204"/>
      <c r="D26" s="205"/>
      <c r="E26" s="182" t="s">
        <v>1086</v>
      </c>
      <c r="F26" s="184"/>
      <c r="G26" s="184"/>
      <c r="H26" s="184"/>
      <c r="I26" s="184"/>
      <c r="J26" s="184"/>
      <c r="K26" s="184"/>
      <c r="L26" s="184"/>
      <c r="M26" s="184"/>
      <c r="N26" s="184"/>
      <c r="O26" s="174" t="s">
        <v>1086</v>
      </c>
      <c r="P26" s="184"/>
      <c r="Q26" s="184"/>
      <c r="R26" s="184"/>
      <c r="S26" s="184"/>
      <c r="T26" s="184"/>
      <c r="U26" s="184"/>
      <c r="V26" s="184"/>
      <c r="W26" s="174" t="s">
        <v>1086</v>
      </c>
      <c r="X26" s="184"/>
      <c r="Y26" s="184"/>
      <c r="Z26" s="184"/>
      <c r="AA26" s="123"/>
      <c r="AB26" s="208"/>
    </row>
    <row r="27" spans="1:28" customFormat="1" ht="40.15" customHeight="1" x14ac:dyDescent="0.25">
      <c r="A27" s="176" t="s">
        <v>44</v>
      </c>
      <c r="B27" s="202"/>
      <c r="C27" s="204"/>
      <c r="D27" s="205"/>
      <c r="E27" s="182" t="s">
        <v>1086</v>
      </c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74" t="s">
        <v>1086</v>
      </c>
      <c r="X27" s="184"/>
      <c r="Y27" s="184"/>
      <c r="Z27" s="190"/>
      <c r="AA27" s="124" t="s">
        <v>1386</v>
      </c>
      <c r="AB27" s="208"/>
    </row>
    <row r="28" spans="1:28" customFormat="1" ht="40.15" customHeight="1" x14ac:dyDescent="0.25">
      <c r="A28" s="172" t="s">
        <v>45</v>
      </c>
      <c r="B28" s="202"/>
      <c r="C28" s="204"/>
      <c r="D28" s="205"/>
      <c r="E28" s="182" t="s">
        <v>1086</v>
      </c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74" t="s">
        <v>1086</v>
      </c>
      <c r="X28" s="184"/>
      <c r="Y28" s="184"/>
      <c r="Z28" s="190"/>
      <c r="AA28" s="124" t="s">
        <v>1386</v>
      </c>
      <c r="AB28" s="208"/>
    </row>
    <row r="29" spans="1:28" customFormat="1" ht="40.15" customHeight="1" x14ac:dyDescent="0.25">
      <c r="A29" s="176" t="s">
        <v>46</v>
      </c>
      <c r="B29" s="202"/>
      <c r="C29" s="204"/>
      <c r="D29" s="205"/>
      <c r="E29" s="182" t="s">
        <v>1086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74" t="s">
        <v>1086</v>
      </c>
      <c r="X29" s="184"/>
      <c r="Y29" s="184"/>
      <c r="Z29" s="190"/>
      <c r="AA29" s="124" t="s">
        <v>1386</v>
      </c>
      <c r="AB29" s="208"/>
    </row>
    <row r="30" spans="1:28" customFormat="1" ht="60" customHeight="1" x14ac:dyDescent="0.25">
      <c r="A30" s="172" t="s">
        <v>47</v>
      </c>
      <c r="B30" s="202"/>
      <c r="C30" s="204"/>
      <c r="D30" s="205"/>
      <c r="E30" s="182" t="s">
        <v>1086</v>
      </c>
      <c r="F30" s="174" t="s">
        <v>1086</v>
      </c>
      <c r="G30" s="174" t="s">
        <v>1086</v>
      </c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9" t="s">
        <v>1086</v>
      </c>
      <c r="W30" s="174" t="s">
        <v>1086</v>
      </c>
      <c r="X30" s="184"/>
      <c r="Y30" s="184"/>
      <c r="Z30" s="190"/>
      <c r="AA30" s="203" t="s">
        <v>1592</v>
      </c>
      <c r="AB30" s="208"/>
    </row>
    <row r="31" spans="1:28" customFormat="1" ht="40.15" customHeight="1" x14ac:dyDescent="0.25">
      <c r="A31" s="176" t="s">
        <v>48</v>
      </c>
      <c r="B31" s="202"/>
      <c r="C31" s="204"/>
      <c r="D31" s="205"/>
      <c r="E31" s="185" t="s">
        <v>1559</v>
      </c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90"/>
      <c r="AA31" s="120" t="s">
        <v>1381</v>
      </c>
      <c r="AB31" s="208"/>
    </row>
    <row r="32" spans="1:28" customFormat="1" ht="40.15" customHeight="1" x14ac:dyDescent="0.25">
      <c r="A32" s="172" t="s">
        <v>49</v>
      </c>
      <c r="B32" s="202"/>
      <c r="C32" s="204"/>
      <c r="D32" s="205"/>
      <c r="E32" s="182" t="s">
        <v>1086</v>
      </c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74" t="s">
        <v>1086</v>
      </c>
      <c r="X32" s="184"/>
      <c r="Y32" s="184"/>
      <c r="Z32" s="190"/>
      <c r="AA32" s="124" t="s">
        <v>1386</v>
      </c>
      <c r="AB32" s="208"/>
    </row>
    <row r="33" spans="1:28" customFormat="1" ht="40.15" customHeight="1" x14ac:dyDescent="0.25">
      <c r="A33" s="176" t="s">
        <v>50</v>
      </c>
      <c r="B33" s="202"/>
      <c r="C33" s="204"/>
      <c r="D33" s="205"/>
      <c r="E33" s="182" t="s">
        <v>1086</v>
      </c>
      <c r="F33" s="184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74" t="s">
        <v>1564</v>
      </c>
      <c r="X33" s="184"/>
      <c r="Y33" s="184"/>
      <c r="Z33" s="190"/>
      <c r="AA33" s="124" t="s">
        <v>1391</v>
      </c>
      <c r="AB33" s="208"/>
    </row>
    <row r="34" spans="1:28" customFormat="1" ht="40.15" customHeight="1" x14ac:dyDescent="0.25">
      <c r="A34" s="172" t="s">
        <v>51</v>
      </c>
      <c r="B34" s="202"/>
      <c r="C34" s="204"/>
      <c r="D34" s="205"/>
      <c r="E34" s="182" t="s">
        <v>1086</v>
      </c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74" t="s">
        <v>1086</v>
      </c>
      <c r="W34" s="174" t="s">
        <v>1086</v>
      </c>
      <c r="X34" s="184"/>
      <c r="Y34" s="184"/>
      <c r="Z34" s="184"/>
      <c r="AA34" s="118" t="s">
        <v>1463</v>
      </c>
      <c r="AB34" s="208"/>
    </row>
    <row r="35" spans="1:28" customFormat="1" ht="40.15" customHeight="1" x14ac:dyDescent="0.25">
      <c r="A35" s="176" t="s">
        <v>52</v>
      </c>
      <c r="B35" s="202"/>
      <c r="C35" s="204"/>
      <c r="D35" s="205"/>
      <c r="E35" s="182" t="s">
        <v>1086</v>
      </c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74" t="s">
        <v>1086</v>
      </c>
      <c r="W35" s="174" t="s">
        <v>1086</v>
      </c>
      <c r="X35" s="184"/>
      <c r="Y35" s="184"/>
      <c r="Z35" s="184"/>
      <c r="AA35" s="120" t="s">
        <v>1463</v>
      </c>
      <c r="AB35" s="208"/>
    </row>
    <row r="36" spans="1:28" customFormat="1" ht="60" customHeight="1" x14ac:dyDescent="0.25">
      <c r="A36" s="172" t="s">
        <v>53</v>
      </c>
      <c r="B36" s="202"/>
      <c r="C36" s="204"/>
      <c r="D36" s="205"/>
      <c r="E36" s="182" t="s">
        <v>1086</v>
      </c>
      <c r="F36" s="183"/>
      <c r="G36" s="174" t="s">
        <v>1086</v>
      </c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74" t="s">
        <v>1086</v>
      </c>
      <c r="W36" s="174" t="s">
        <v>1086</v>
      </c>
      <c r="X36" s="184"/>
      <c r="Y36" s="184"/>
      <c r="Z36" s="184"/>
      <c r="AA36" s="120" t="s">
        <v>1464</v>
      </c>
      <c r="AB36" s="208"/>
    </row>
    <row r="37" spans="1:28" customFormat="1" ht="40.15" customHeight="1" x14ac:dyDescent="0.25">
      <c r="A37" s="176" t="s">
        <v>54</v>
      </c>
      <c r="B37" s="202"/>
      <c r="C37" s="204"/>
      <c r="D37" s="205"/>
      <c r="E37" s="182" t="s">
        <v>1086</v>
      </c>
      <c r="F37" s="184"/>
      <c r="G37" s="183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3"/>
      <c r="W37" s="183"/>
      <c r="X37" s="174" t="s">
        <v>1086</v>
      </c>
      <c r="Y37" s="184"/>
      <c r="Z37" s="184"/>
      <c r="AA37" s="120" t="s">
        <v>1392</v>
      </c>
      <c r="AB37" s="208"/>
    </row>
    <row r="38" spans="1:28" customFormat="1" ht="40.15" customHeight="1" x14ac:dyDescent="0.25">
      <c r="A38" s="172" t="s">
        <v>55</v>
      </c>
      <c r="B38" s="202"/>
      <c r="C38" s="204"/>
      <c r="D38" s="205"/>
      <c r="E38" s="185" t="s">
        <v>1559</v>
      </c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3"/>
      <c r="X38" s="184"/>
      <c r="Y38" s="184"/>
      <c r="Z38" s="184"/>
      <c r="AA38" s="120" t="s">
        <v>1381</v>
      </c>
      <c r="AB38" s="208"/>
    </row>
    <row r="39" spans="1:28" customFormat="1" ht="40.15" customHeight="1" x14ac:dyDescent="0.25">
      <c r="A39" s="176" t="s">
        <v>56</v>
      </c>
      <c r="B39" s="202"/>
      <c r="C39" s="204"/>
      <c r="D39" s="205"/>
      <c r="E39" s="182" t="s">
        <v>1086</v>
      </c>
      <c r="F39" s="174" t="s">
        <v>1086</v>
      </c>
      <c r="G39" s="174" t="s">
        <v>1086</v>
      </c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  <c r="AA39" s="120" t="s">
        <v>1465</v>
      </c>
      <c r="AB39" s="208"/>
    </row>
    <row r="40" spans="1:28" customFormat="1" ht="40.15" customHeight="1" x14ac:dyDescent="0.25">
      <c r="A40" s="172" t="s">
        <v>57</v>
      </c>
      <c r="B40" s="202"/>
      <c r="C40" s="204"/>
      <c r="D40" s="205"/>
      <c r="E40" s="185" t="s">
        <v>1559</v>
      </c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  <c r="AA40" s="120" t="s">
        <v>1381</v>
      </c>
      <c r="AB40" s="208"/>
    </row>
    <row r="41" spans="1:28" customFormat="1" ht="60" customHeight="1" x14ac:dyDescent="0.25">
      <c r="A41" s="176" t="s">
        <v>58</v>
      </c>
      <c r="B41" s="202"/>
      <c r="C41" s="204"/>
      <c r="D41" s="205"/>
      <c r="E41" s="182" t="s">
        <v>1086</v>
      </c>
      <c r="F41" s="189" t="s">
        <v>1086</v>
      </c>
      <c r="G41" s="189" t="s">
        <v>1086</v>
      </c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74" t="s">
        <v>1086</v>
      </c>
      <c r="V41" s="184"/>
      <c r="W41" s="184"/>
      <c r="X41" s="184"/>
      <c r="Y41" s="184"/>
      <c r="Z41" s="184"/>
      <c r="AA41" s="120" t="s">
        <v>1466</v>
      </c>
      <c r="AB41" s="208"/>
    </row>
    <row r="42" spans="1:28" customFormat="1" ht="40.15" customHeight="1" x14ac:dyDescent="0.25">
      <c r="A42" s="172" t="s">
        <v>59</v>
      </c>
      <c r="B42" s="202"/>
      <c r="C42" s="204"/>
      <c r="D42" s="205"/>
      <c r="E42" s="182" t="s">
        <v>1086</v>
      </c>
      <c r="F42" s="174" t="s">
        <v>1086</v>
      </c>
      <c r="G42" s="174" t="s">
        <v>1086</v>
      </c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9" t="s">
        <v>1564</v>
      </c>
      <c r="V42" s="183"/>
      <c r="W42" s="183"/>
      <c r="X42" s="184"/>
      <c r="Y42" s="184"/>
      <c r="Z42" s="184"/>
      <c r="AA42" s="120" t="s">
        <v>1467</v>
      </c>
      <c r="AB42" s="208"/>
    </row>
    <row r="43" spans="1:28" customFormat="1" ht="40.15" customHeight="1" x14ac:dyDescent="0.25">
      <c r="A43" s="176" t="s">
        <v>60</v>
      </c>
      <c r="B43" s="202"/>
      <c r="C43" s="204"/>
      <c r="D43" s="205"/>
      <c r="E43" s="185" t="s">
        <v>1559</v>
      </c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20" t="s">
        <v>1381</v>
      </c>
      <c r="AB43" s="208"/>
    </row>
    <row r="44" spans="1:28" customFormat="1" ht="40.15" customHeight="1" x14ac:dyDescent="0.25">
      <c r="A44" s="172" t="s">
        <v>61</v>
      </c>
      <c r="B44" s="202"/>
      <c r="C44" s="204"/>
      <c r="D44" s="205"/>
      <c r="E44" s="182" t="s">
        <v>1086</v>
      </c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74" t="s">
        <v>1086</v>
      </c>
      <c r="W44" s="189" t="s">
        <v>1086</v>
      </c>
      <c r="X44" s="184"/>
      <c r="Y44" s="184"/>
      <c r="Z44" s="184"/>
      <c r="AA44" s="120" t="s">
        <v>1468</v>
      </c>
      <c r="AB44" s="208"/>
    </row>
    <row r="45" spans="1:28" customFormat="1" ht="40.15" customHeight="1" x14ac:dyDescent="0.25">
      <c r="A45" s="176" t="s">
        <v>62</v>
      </c>
      <c r="B45" s="202"/>
      <c r="C45" s="204"/>
      <c r="D45" s="205"/>
      <c r="E45" s="185" t="s">
        <v>1559</v>
      </c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20" t="s">
        <v>1381</v>
      </c>
      <c r="AB45" s="208"/>
    </row>
    <row r="46" spans="1:28" customFormat="1" ht="40.15" customHeight="1" x14ac:dyDescent="0.25">
      <c r="A46" s="172" t="s">
        <v>63</v>
      </c>
      <c r="B46" s="202"/>
      <c r="C46" s="204"/>
      <c r="D46" s="205"/>
      <c r="E46" s="182" t="s">
        <v>1086</v>
      </c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74" t="s">
        <v>1086</v>
      </c>
      <c r="R46" s="184"/>
      <c r="S46" s="184"/>
      <c r="T46" s="184"/>
      <c r="U46" s="184"/>
      <c r="V46" s="174" t="s">
        <v>1086</v>
      </c>
      <c r="W46" s="174" t="s">
        <v>1086</v>
      </c>
      <c r="X46" s="184"/>
      <c r="Y46" s="184"/>
      <c r="Z46" s="184"/>
      <c r="AA46" s="120" t="s">
        <v>1393</v>
      </c>
      <c r="AB46" s="208"/>
    </row>
    <row r="47" spans="1:28" customFormat="1" ht="40.15" customHeight="1" x14ac:dyDescent="0.25">
      <c r="A47" s="176" t="s">
        <v>64</v>
      </c>
      <c r="B47" s="202"/>
      <c r="C47" s="204"/>
      <c r="D47" s="205"/>
      <c r="E47" s="182" t="s">
        <v>1086</v>
      </c>
      <c r="F47" s="174" t="s">
        <v>1564</v>
      </c>
      <c r="G47" s="174" t="s">
        <v>1086</v>
      </c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4"/>
      <c r="U47" s="184"/>
      <c r="V47" s="183"/>
      <c r="W47" s="174" t="s">
        <v>1564</v>
      </c>
      <c r="X47" s="184"/>
      <c r="Y47" s="184"/>
      <c r="Z47" s="184"/>
      <c r="AA47" s="120" t="s">
        <v>1469</v>
      </c>
      <c r="AB47" s="208"/>
    </row>
    <row r="48" spans="1:28" customFormat="1" ht="40.15" customHeight="1" x14ac:dyDescent="0.25">
      <c r="A48" s="172" t="s">
        <v>65</v>
      </c>
      <c r="B48" s="202"/>
      <c r="C48" s="204"/>
      <c r="D48" s="205"/>
      <c r="E48" s="182" t="s">
        <v>1086</v>
      </c>
      <c r="F48" s="183"/>
      <c r="G48" s="183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3"/>
      <c r="W48" s="174" t="s">
        <v>1086</v>
      </c>
      <c r="X48" s="184"/>
      <c r="Y48" s="184"/>
      <c r="Z48" s="184"/>
      <c r="AA48" s="120"/>
      <c r="AB48" s="208"/>
    </row>
    <row r="49" spans="1:28" customFormat="1" ht="60" customHeight="1" x14ac:dyDescent="0.25">
      <c r="A49" s="176" t="s">
        <v>66</v>
      </c>
      <c r="B49" s="202"/>
      <c r="C49" s="204"/>
      <c r="D49" s="205"/>
      <c r="E49" s="182" t="s">
        <v>1086</v>
      </c>
      <c r="F49" s="183"/>
      <c r="G49" s="174" t="s">
        <v>1086</v>
      </c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74" t="s">
        <v>1086</v>
      </c>
      <c r="W49" s="174" t="s">
        <v>1086</v>
      </c>
      <c r="X49" s="184"/>
      <c r="Y49" s="184"/>
      <c r="Z49" s="184"/>
      <c r="AA49" s="120" t="s">
        <v>1470</v>
      </c>
      <c r="AB49" s="208"/>
    </row>
    <row r="50" spans="1:28" customFormat="1" ht="60" customHeight="1" x14ac:dyDescent="0.25">
      <c r="A50" s="172" t="s">
        <v>67</v>
      </c>
      <c r="B50" s="202"/>
      <c r="C50" s="204"/>
      <c r="D50" s="205"/>
      <c r="E50" s="182" t="s">
        <v>1086</v>
      </c>
      <c r="F50" s="183"/>
      <c r="G50" s="174" t="s">
        <v>1086</v>
      </c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74" t="s">
        <v>1086</v>
      </c>
      <c r="W50" s="174" t="s">
        <v>1086</v>
      </c>
      <c r="X50" s="184"/>
      <c r="Y50" s="184"/>
      <c r="Z50" s="184"/>
      <c r="AA50" s="120" t="s">
        <v>1471</v>
      </c>
      <c r="AB50" s="208"/>
    </row>
    <row r="51" spans="1:28" customFormat="1" ht="40.15" customHeight="1" x14ac:dyDescent="0.25">
      <c r="A51" s="176" t="s">
        <v>68</v>
      </c>
      <c r="B51" s="202"/>
      <c r="C51" s="204"/>
      <c r="D51" s="205"/>
      <c r="E51" s="182" t="s">
        <v>1086</v>
      </c>
      <c r="F51" s="174" t="s">
        <v>1564</v>
      </c>
      <c r="G51" s="174" t="s">
        <v>1086</v>
      </c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74" t="s">
        <v>1086</v>
      </c>
      <c r="W51" s="174" t="s">
        <v>1086</v>
      </c>
      <c r="X51" s="184"/>
      <c r="Y51" s="184"/>
      <c r="Z51" s="184"/>
      <c r="AA51" s="119" t="s">
        <v>1387</v>
      </c>
      <c r="AB51" s="208"/>
    </row>
    <row r="52" spans="1:28" customFormat="1" ht="40.15" customHeight="1" x14ac:dyDescent="0.25">
      <c r="A52" s="172" t="s">
        <v>69</v>
      </c>
      <c r="B52" s="202"/>
      <c r="C52" s="204"/>
      <c r="D52" s="205"/>
      <c r="E52" s="182" t="s">
        <v>1086</v>
      </c>
      <c r="F52" s="183"/>
      <c r="G52" s="183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4"/>
      <c r="U52" s="184"/>
      <c r="V52" s="174" t="s">
        <v>1086</v>
      </c>
      <c r="W52" s="174" t="s">
        <v>1086</v>
      </c>
      <c r="X52" s="184"/>
      <c r="Y52" s="184"/>
      <c r="Z52" s="184"/>
      <c r="AA52" s="120"/>
      <c r="AB52" s="208"/>
    </row>
    <row r="53" spans="1:28" customFormat="1" ht="40.15" customHeight="1" x14ac:dyDescent="0.25">
      <c r="A53" s="176" t="s">
        <v>70</v>
      </c>
      <c r="B53" s="202"/>
      <c r="C53" s="204"/>
      <c r="D53" s="205"/>
      <c r="E53" s="182" t="s">
        <v>1086</v>
      </c>
      <c r="F53" s="183"/>
      <c r="G53" s="183"/>
      <c r="H53" s="184"/>
      <c r="I53" s="184"/>
      <c r="J53" s="184"/>
      <c r="K53" s="184"/>
      <c r="L53" s="184"/>
      <c r="M53" s="184"/>
      <c r="N53" s="184"/>
      <c r="O53" s="184"/>
      <c r="P53" s="184"/>
      <c r="Q53" s="184"/>
      <c r="R53" s="184"/>
      <c r="S53" s="184"/>
      <c r="T53" s="184"/>
      <c r="U53" s="184"/>
      <c r="V53" s="183"/>
      <c r="W53" s="174" t="s">
        <v>1086</v>
      </c>
      <c r="X53" s="184"/>
      <c r="Y53" s="184"/>
      <c r="Z53" s="184"/>
      <c r="AA53" s="120"/>
      <c r="AB53" s="208"/>
    </row>
    <row r="54" spans="1:28" customFormat="1" ht="60" customHeight="1" x14ac:dyDescent="0.25">
      <c r="A54" s="172" t="s">
        <v>71</v>
      </c>
      <c r="B54" s="202"/>
      <c r="C54" s="204"/>
      <c r="D54" s="205"/>
      <c r="E54" s="182" t="s">
        <v>1086</v>
      </c>
      <c r="F54" s="184"/>
      <c r="G54" s="174" t="s">
        <v>1086</v>
      </c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74" t="s">
        <v>1086</v>
      </c>
      <c r="W54" s="174" t="s">
        <v>1086</v>
      </c>
      <c r="X54" s="184"/>
      <c r="Y54" s="184"/>
      <c r="Z54" s="184"/>
      <c r="AA54" s="120" t="s">
        <v>1472</v>
      </c>
      <c r="AB54" s="208"/>
    </row>
    <row r="55" spans="1:28" customFormat="1" ht="40.15" customHeight="1" x14ac:dyDescent="0.25">
      <c r="A55" s="176" t="s">
        <v>72</v>
      </c>
      <c r="B55" s="202"/>
      <c r="C55" s="204"/>
      <c r="D55" s="205"/>
      <c r="E55" s="185" t="s">
        <v>1559</v>
      </c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20" t="s">
        <v>1381</v>
      </c>
      <c r="AB55" s="208"/>
    </row>
    <row r="56" spans="1:28" customFormat="1" ht="60" customHeight="1" x14ac:dyDescent="0.25">
      <c r="A56" s="172" t="s">
        <v>73</v>
      </c>
      <c r="B56" s="202"/>
      <c r="C56" s="204"/>
      <c r="D56" s="205"/>
      <c r="E56" s="182" t="s">
        <v>1086</v>
      </c>
      <c r="F56" s="183"/>
      <c r="G56" s="174" t="s">
        <v>1564</v>
      </c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74" t="s">
        <v>1564</v>
      </c>
      <c r="W56" s="174" t="s">
        <v>1564</v>
      </c>
      <c r="X56" s="184"/>
      <c r="Y56" s="184"/>
      <c r="Z56" s="184"/>
      <c r="AA56" s="120" t="s">
        <v>1473</v>
      </c>
      <c r="AB56" s="208"/>
    </row>
    <row r="57" spans="1:28" customFormat="1" ht="60" customHeight="1" x14ac:dyDescent="0.25">
      <c r="A57" s="176" t="s">
        <v>74</v>
      </c>
      <c r="B57" s="202"/>
      <c r="C57" s="204"/>
      <c r="D57" s="205"/>
      <c r="E57" s="182" t="s">
        <v>1086</v>
      </c>
      <c r="F57" s="174" t="s">
        <v>1564</v>
      </c>
      <c r="G57" s="174" t="s">
        <v>1564</v>
      </c>
      <c r="H57" s="184"/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4"/>
      <c r="T57" s="184"/>
      <c r="U57" s="184"/>
      <c r="V57" s="174" t="s">
        <v>1564</v>
      </c>
      <c r="W57" s="174" t="s">
        <v>1564</v>
      </c>
      <c r="X57" s="184"/>
      <c r="Y57" s="184"/>
      <c r="Z57" s="184"/>
      <c r="AA57" s="120" t="s">
        <v>1474</v>
      </c>
      <c r="AB57" s="208"/>
    </row>
    <row r="58" spans="1:28" customFormat="1" ht="40.15" customHeight="1" x14ac:dyDescent="0.25">
      <c r="A58" s="172" t="s">
        <v>75</v>
      </c>
      <c r="B58" s="202"/>
      <c r="C58" s="204"/>
      <c r="D58" s="205"/>
      <c r="E58" s="182" t="s">
        <v>1086</v>
      </c>
      <c r="F58" s="184"/>
      <c r="G58" s="184"/>
      <c r="H58" s="184"/>
      <c r="I58" s="184"/>
      <c r="J58" s="184"/>
      <c r="K58" s="184"/>
      <c r="L58" s="184"/>
      <c r="M58" s="184"/>
      <c r="N58" s="183"/>
      <c r="O58" s="184"/>
      <c r="P58" s="184"/>
      <c r="Q58" s="184"/>
      <c r="R58" s="184"/>
      <c r="S58" s="184"/>
      <c r="T58" s="184"/>
      <c r="U58" s="189" t="s">
        <v>1086</v>
      </c>
      <c r="V58" s="174" t="s">
        <v>1086</v>
      </c>
      <c r="W58" s="174" t="s">
        <v>1086</v>
      </c>
      <c r="X58" s="184"/>
      <c r="Y58" s="184"/>
      <c r="Z58" s="184"/>
      <c r="AA58" s="120" t="s">
        <v>1475</v>
      </c>
      <c r="AB58" s="208"/>
    </row>
    <row r="59" spans="1:28" customFormat="1" ht="40.15" customHeight="1" x14ac:dyDescent="0.25">
      <c r="A59" s="176" t="s">
        <v>76</v>
      </c>
      <c r="B59" s="202"/>
      <c r="C59" s="204"/>
      <c r="D59" s="205"/>
      <c r="E59" s="182" t="s">
        <v>1086</v>
      </c>
      <c r="F59" s="184"/>
      <c r="G59" s="189" t="s">
        <v>1086</v>
      </c>
      <c r="H59" s="184"/>
      <c r="I59" s="184"/>
      <c r="J59" s="184"/>
      <c r="K59" s="184"/>
      <c r="L59" s="184"/>
      <c r="M59" s="184"/>
      <c r="N59" s="184"/>
      <c r="O59" s="174" t="s">
        <v>1086</v>
      </c>
      <c r="P59" s="184"/>
      <c r="Q59" s="174" t="s">
        <v>1086</v>
      </c>
      <c r="R59" s="184"/>
      <c r="S59" s="184"/>
      <c r="T59" s="174" t="s">
        <v>1086</v>
      </c>
      <c r="U59" s="184"/>
      <c r="V59" s="184"/>
      <c r="W59" s="184"/>
      <c r="X59" s="189" t="s">
        <v>1086</v>
      </c>
      <c r="Y59" s="183"/>
      <c r="Z59" s="189" t="s">
        <v>1086</v>
      </c>
      <c r="AA59" s="120" t="s">
        <v>1394</v>
      </c>
      <c r="AB59" s="208"/>
    </row>
    <row r="60" spans="1:28" customFormat="1" ht="40.15" customHeight="1" x14ac:dyDescent="0.25">
      <c r="A60" s="172" t="s">
        <v>77</v>
      </c>
      <c r="B60" s="202"/>
      <c r="C60" s="204"/>
      <c r="D60" s="205"/>
      <c r="E60" s="182" t="s">
        <v>1086</v>
      </c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74" t="s">
        <v>1086</v>
      </c>
      <c r="W60" s="174" t="s">
        <v>1086</v>
      </c>
      <c r="X60" s="184"/>
      <c r="Y60" s="184"/>
      <c r="Z60" s="184"/>
      <c r="AA60" s="120" t="s">
        <v>1476</v>
      </c>
      <c r="AB60" s="208"/>
    </row>
    <row r="61" spans="1:28" customFormat="1" ht="40.15" customHeight="1" x14ac:dyDescent="0.25">
      <c r="A61" s="176" t="s">
        <v>78</v>
      </c>
      <c r="B61" s="202"/>
      <c r="C61" s="204"/>
      <c r="D61" s="205"/>
      <c r="E61" s="182" t="s">
        <v>1086</v>
      </c>
      <c r="F61" s="184"/>
      <c r="G61" s="184"/>
      <c r="H61" s="184"/>
      <c r="I61" s="184"/>
      <c r="J61" s="184"/>
      <c r="K61" s="184"/>
      <c r="L61" s="184"/>
      <c r="M61" s="184"/>
      <c r="N61" s="183"/>
      <c r="O61" s="184"/>
      <c r="P61" s="184"/>
      <c r="Q61" s="184"/>
      <c r="R61" s="184"/>
      <c r="S61" s="184"/>
      <c r="T61" s="184"/>
      <c r="U61" s="189" t="s">
        <v>1086</v>
      </c>
      <c r="V61" s="184"/>
      <c r="W61" s="184"/>
      <c r="X61" s="184"/>
      <c r="Y61" s="184"/>
      <c r="Z61" s="184"/>
      <c r="AA61" s="120"/>
      <c r="AB61" s="208"/>
    </row>
    <row r="62" spans="1:28" customFormat="1" ht="60" customHeight="1" x14ac:dyDescent="0.25">
      <c r="A62" s="172" t="s">
        <v>79</v>
      </c>
      <c r="B62" s="202"/>
      <c r="C62" s="204"/>
      <c r="D62" s="205"/>
      <c r="E62" s="182" t="s">
        <v>1086</v>
      </c>
      <c r="F62" s="174" t="s">
        <v>1086</v>
      </c>
      <c r="G62" s="174" t="s">
        <v>1086</v>
      </c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4"/>
      <c r="S62" s="184"/>
      <c r="T62" s="184"/>
      <c r="U62" s="189" t="s">
        <v>1086</v>
      </c>
      <c r="V62" s="174" t="s">
        <v>1086</v>
      </c>
      <c r="W62" s="174" t="s">
        <v>1086</v>
      </c>
      <c r="X62" s="184"/>
      <c r="Y62" s="189" t="s">
        <v>1086</v>
      </c>
      <c r="Z62" s="174" t="s">
        <v>1086</v>
      </c>
      <c r="AA62" s="120" t="s">
        <v>1477</v>
      </c>
      <c r="AB62" s="208"/>
    </row>
    <row r="63" spans="1:28" customFormat="1" ht="40.15" customHeight="1" x14ac:dyDescent="0.25">
      <c r="A63" s="176" t="s">
        <v>80</v>
      </c>
      <c r="B63" s="202"/>
      <c r="C63" s="204"/>
      <c r="D63" s="205"/>
      <c r="E63" s="182" t="s">
        <v>1086</v>
      </c>
      <c r="F63" s="184"/>
      <c r="G63" s="183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74" t="s">
        <v>1086</v>
      </c>
      <c r="W63" s="174" t="s">
        <v>1086</v>
      </c>
      <c r="X63" s="184"/>
      <c r="Y63" s="184"/>
      <c r="Z63" s="184"/>
      <c r="AA63" s="120" t="s">
        <v>1478</v>
      </c>
      <c r="AB63" s="208"/>
    </row>
    <row r="64" spans="1:28" customFormat="1" ht="40.15" customHeight="1" x14ac:dyDescent="0.25">
      <c r="A64" s="172" t="s">
        <v>81</v>
      </c>
      <c r="B64" s="202"/>
      <c r="C64" s="204"/>
      <c r="D64" s="205"/>
      <c r="E64" s="185" t="s">
        <v>1559</v>
      </c>
      <c r="F64" s="184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  <c r="AA64" s="120" t="s">
        <v>1381</v>
      </c>
      <c r="AB64" s="208"/>
    </row>
    <row r="65" spans="1:28" customFormat="1" ht="40.15" customHeight="1" x14ac:dyDescent="0.25">
      <c r="A65" s="176" t="s">
        <v>82</v>
      </c>
      <c r="B65" s="202"/>
      <c r="C65" s="204"/>
      <c r="D65" s="205"/>
      <c r="E65" s="182" t="s">
        <v>1086</v>
      </c>
      <c r="F65" s="184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74" t="s">
        <v>1564</v>
      </c>
      <c r="W65" s="174" t="s">
        <v>1564</v>
      </c>
      <c r="X65" s="184"/>
      <c r="Y65" s="184"/>
      <c r="Z65" s="184"/>
      <c r="AA65" s="120" t="s">
        <v>1479</v>
      </c>
      <c r="AB65" s="208"/>
    </row>
    <row r="66" spans="1:28" customFormat="1" ht="40.15" customHeight="1" x14ac:dyDescent="0.25">
      <c r="A66" s="172" t="s">
        <v>83</v>
      </c>
      <c r="B66" s="202"/>
      <c r="C66" s="204"/>
      <c r="D66" s="205"/>
      <c r="E66" s="182" t="s">
        <v>1086</v>
      </c>
      <c r="F66" s="184"/>
      <c r="G66" s="174" t="s">
        <v>1086</v>
      </c>
      <c r="H66" s="189" t="s">
        <v>1086</v>
      </c>
      <c r="I66" s="184"/>
      <c r="J66" s="184"/>
      <c r="K66" s="184"/>
      <c r="L66" s="184"/>
      <c r="M66" s="184"/>
      <c r="N66" s="184"/>
      <c r="O66" s="184"/>
      <c r="P66" s="184"/>
      <c r="Q66" s="174" t="s">
        <v>1086</v>
      </c>
      <c r="R66" s="184"/>
      <c r="S66" s="184"/>
      <c r="T66" s="184"/>
      <c r="U66" s="184"/>
      <c r="V66" s="174" t="s">
        <v>1086</v>
      </c>
      <c r="W66" s="174" t="s">
        <v>1086</v>
      </c>
      <c r="X66" s="184"/>
      <c r="Y66" s="184"/>
      <c r="Z66" s="184"/>
      <c r="AA66" s="120" t="s">
        <v>1395</v>
      </c>
      <c r="AB66" s="208"/>
    </row>
    <row r="67" spans="1:28" customFormat="1" ht="100.15" customHeight="1" x14ac:dyDescent="0.25">
      <c r="A67" s="176" t="s">
        <v>84</v>
      </c>
      <c r="B67" s="202"/>
      <c r="C67" s="204"/>
      <c r="D67" s="205"/>
      <c r="E67" s="182" t="s">
        <v>1086</v>
      </c>
      <c r="F67" s="189" t="s">
        <v>1086</v>
      </c>
      <c r="G67" s="174" t="s">
        <v>1086</v>
      </c>
      <c r="H67" s="189" t="s">
        <v>1086</v>
      </c>
      <c r="I67" s="184"/>
      <c r="J67" s="184"/>
      <c r="K67" s="184"/>
      <c r="L67" s="184"/>
      <c r="M67" s="184"/>
      <c r="N67" s="184"/>
      <c r="O67" s="189" t="s">
        <v>1086</v>
      </c>
      <c r="P67" s="184"/>
      <c r="Q67" s="174" t="s">
        <v>1086</v>
      </c>
      <c r="R67" s="189" t="s">
        <v>1086</v>
      </c>
      <c r="S67" s="189" t="s">
        <v>1086</v>
      </c>
      <c r="T67" s="184"/>
      <c r="U67" s="184"/>
      <c r="V67" s="174" t="s">
        <v>1086</v>
      </c>
      <c r="W67" s="174" t="s">
        <v>1086</v>
      </c>
      <c r="X67" s="189" t="s">
        <v>1086</v>
      </c>
      <c r="Y67" s="184"/>
      <c r="Z67" s="189" t="s">
        <v>1086</v>
      </c>
      <c r="AA67" s="120" t="s">
        <v>1480</v>
      </c>
      <c r="AB67" s="208"/>
    </row>
    <row r="68" spans="1:28" customFormat="1" ht="40.15" customHeight="1" x14ac:dyDescent="0.25">
      <c r="A68" s="172" t="s">
        <v>85</v>
      </c>
      <c r="B68" s="202"/>
      <c r="C68" s="204"/>
      <c r="D68" s="205"/>
      <c r="E68" s="182" t="s">
        <v>1086</v>
      </c>
      <c r="F68" s="184"/>
      <c r="G68" s="174" t="s">
        <v>1086</v>
      </c>
      <c r="H68" s="189" t="s">
        <v>1086</v>
      </c>
      <c r="I68" s="184"/>
      <c r="J68" s="184"/>
      <c r="K68" s="184"/>
      <c r="L68" s="184"/>
      <c r="M68" s="184"/>
      <c r="N68" s="184"/>
      <c r="O68" s="189" t="s">
        <v>1086</v>
      </c>
      <c r="P68" s="184"/>
      <c r="Q68" s="174" t="s">
        <v>1086</v>
      </c>
      <c r="R68" s="184"/>
      <c r="S68" s="184"/>
      <c r="T68" s="183"/>
      <c r="U68" s="184"/>
      <c r="V68" s="174" t="s">
        <v>1086</v>
      </c>
      <c r="W68" s="174" t="s">
        <v>1086</v>
      </c>
      <c r="X68" s="184"/>
      <c r="Y68" s="184"/>
      <c r="Z68" s="184"/>
      <c r="AA68" s="120" t="s">
        <v>1481</v>
      </c>
      <c r="AB68" s="208"/>
    </row>
    <row r="69" spans="1:28" customFormat="1" ht="100.15" customHeight="1" x14ac:dyDescent="0.25">
      <c r="A69" s="176" t="s">
        <v>86</v>
      </c>
      <c r="B69" s="202"/>
      <c r="C69" s="204"/>
      <c r="D69" s="205"/>
      <c r="E69" s="182" t="s">
        <v>1086</v>
      </c>
      <c r="F69" s="189" t="s">
        <v>1086</v>
      </c>
      <c r="G69" s="174" t="s">
        <v>1086</v>
      </c>
      <c r="H69" s="189" t="s">
        <v>1086</v>
      </c>
      <c r="I69" s="184"/>
      <c r="J69" s="184"/>
      <c r="K69" s="184"/>
      <c r="L69" s="184"/>
      <c r="M69" s="184"/>
      <c r="N69" s="184"/>
      <c r="O69" s="174" t="s">
        <v>1086</v>
      </c>
      <c r="P69" s="184"/>
      <c r="Q69" s="174" t="s">
        <v>1086</v>
      </c>
      <c r="R69" s="189" t="s">
        <v>1086</v>
      </c>
      <c r="S69" s="189" t="s">
        <v>1086</v>
      </c>
      <c r="T69" s="184"/>
      <c r="U69" s="184"/>
      <c r="V69" s="174" t="s">
        <v>1086</v>
      </c>
      <c r="W69" s="174" t="s">
        <v>1086</v>
      </c>
      <c r="X69" s="174" t="s">
        <v>1086</v>
      </c>
      <c r="Y69" s="183"/>
      <c r="Z69" s="189" t="s">
        <v>1086</v>
      </c>
      <c r="AA69" s="120" t="s">
        <v>1482</v>
      </c>
      <c r="AB69" s="208"/>
    </row>
    <row r="70" spans="1:28" customFormat="1" ht="60" customHeight="1" x14ac:dyDescent="0.25">
      <c r="A70" s="172" t="s">
        <v>87</v>
      </c>
      <c r="B70" s="202"/>
      <c r="C70" s="204"/>
      <c r="D70" s="205"/>
      <c r="E70" s="182" t="s">
        <v>1086</v>
      </c>
      <c r="F70" s="174" t="s">
        <v>1086</v>
      </c>
      <c r="G70" s="174" t="s">
        <v>1086</v>
      </c>
      <c r="H70" s="189" t="s">
        <v>1086</v>
      </c>
      <c r="I70" s="184"/>
      <c r="J70" s="184"/>
      <c r="K70" s="184"/>
      <c r="L70" s="184"/>
      <c r="M70" s="184"/>
      <c r="N70" s="184"/>
      <c r="O70" s="189" t="s">
        <v>1086</v>
      </c>
      <c r="P70" s="184"/>
      <c r="Q70" s="174" t="s">
        <v>1086</v>
      </c>
      <c r="R70" s="184"/>
      <c r="S70" s="184"/>
      <c r="T70" s="183"/>
      <c r="U70" s="184"/>
      <c r="V70" s="174" t="s">
        <v>1086</v>
      </c>
      <c r="W70" s="174" t="s">
        <v>1086</v>
      </c>
      <c r="X70" s="184"/>
      <c r="Y70" s="184"/>
      <c r="Z70" s="184"/>
      <c r="AA70" s="120" t="s">
        <v>1483</v>
      </c>
      <c r="AB70" s="208"/>
    </row>
    <row r="71" spans="1:28" customFormat="1" ht="79.900000000000006" customHeight="1" x14ac:dyDescent="0.25">
      <c r="A71" s="176" t="s">
        <v>88</v>
      </c>
      <c r="B71" s="202"/>
      <c r="C71" s="204"/>
      <c r="D71" s="205"/>
      <c r="E71" s="182" t="s">
        <v>1086</v>
      </c>
      <c r="F71" s="189" t="s">
        <v>1086</v>
      </c>
      <c r="G71" s="174" t="s">
        <v>1086</v>
      </c>
      <c r="H71" s="189" t="s">
        <v>1086</v>
      </c>
      <c r="I71" s="184"/>
      <c r="J71" s="184"/>
      <c r="K71" s="184"/>
      <c r="L71" s="184"/>
      <c r="M71" s="184"/>
      <c r="N71" s="184"/>
      <c r="O71" s="184"/>
      <c r="P71" s="184"/>
      <c r="Q71" s="174" t="s">
        <v>1086</v>
      </c>
      <c r="R71" s="184"/>
      <c r="S71" s="184"/>
      <c r="T71" s="184"/>
      <c r="U71" s="184"/>
      <c r="V71" s="174" t="s">
        <v>1086</v>
      </c>
      <c r="W71" s="174" t="s">
        <v>1086</v>
      </c>
      <c r="X71" s="184"/>
      <c r="Y71" s="184"/>
      <c r="Z71" s="184"/>
      <c r="AA71" s="120" t="s">
        <v>1484</v>
      </c>
      <c r="AB71" s="208"/>
    </row>
    <row r="72" spans="1:28" customFormat="1" ht="40.15" customHeight="1" x14ac:dyDescent="0.25">
      <c r="A72" s="172" t="s">
        <v>89</v>
      </c>
      <c r="B72" s="202"/>
      <c r="C72" s="204"/>
      <c r="D72" s="205"/>
      <c r="E72" s="182" t="s">
        <v>1086</v>
      </c>
      <c r="F72" s="184"/>
      <c r="G72" s="174" t="s">
        <v>1086</v>
      </c>
      <c r="H72" s="189" t="s">
        <v>1086</v>
      </c>
      <c r="I72" s="184"/>
      <c r="J72" s="184"/>
      <c r="K72" s="184"/>
      <c r="L72" s="184"/>
      <c r="M72" s="184"/>
      <c r="N72" s="184"/>
      <c r="O72" s="184"/>
      <c r="P72" s="184"/>
      <c r="Q72" s="174" t="s">
        <v>1086</v>
      </c>
      <c r="R72" s="184"/>
      <c r="S72" s="184"/>
      <c r="T72" s="184"/>
      <c r="U72" s="184"/>
      <c r="V72" s="174" t="s">
        <v>1086</v>
      </c>
      <c r="W72" s="174" t="s">
        <v>1086</v>
      </c>
      <c r="X72" s="184"/>
      <c r="Y72" s="184"/>
      <c r="Z72" s="184"/>
      <c r="AA72" s="119" t="s">
        <v>1388</v>
      </c>
      <c r="AB72" s="208"/>
    </row>
    <row r="73" spans="1:28" customFormat="1" ht="40.15" customHeight="1" x14ac:dyDescent="0.25">
      <c r="A73" s="176" t="s">
        <v>90</v>
      </c>
      <c r="B73" s="202"/>
      <c r="C73" s="204"/>
      <c r="D73" s="205"/>
      <c r="E73" s="182" t="s">
        <v>1086</v>
      </c>
      <c r="F73" s="184"/>
      <c r="G73" s="174" t="s">
        <v>1086</v>
      </c>
      <c r="H73" s="189" t="s">
        <v>1086</v>
      </c>
      <c r="I73" s="184"/>
      <c r="J73" s="184"/>
      <c r="K73" s="184"/>
      <c r="L73" s="184"/>
      <c r="M73" s="184"/>
      <c r="N73" s="184"/>
      <c r="O73" s="184"/>
      <c r="P73" s="184"/>
      <c r="Q73" s="189" t="s">
        <v>1086</v>
      </c>
      <c r="R73" s="184"/>
      <c r="S73" s="184"/>
      <c r="T73" s="184"/>
      <c r="U73" s="184"/>
      <c r="V73" s="174" t="s">
        <v>1086</v>
      </c>
      <c r="W73" s="174" t="s">
        <v>1086</v>
      </c>
      <c r="X73" s="184"/>
      <c r="Y73" s="184"/>
      <c r="Z73" s="184"/>
      <c r="AA73" s="120" t="s">
        <v>1485</v>
      </c>
      <c r="AB73" s="208"/>
    </row>
    <row r="74" spans="1:28" customFormat="1" ht="40.15" customHeight="1" x14ac:dyDescent="0.25">
      <c r="A74" s="172" t="s">
        <v>91</v>
      </c>
      <c r="B74" s="202"/>
      <c r="C74" s="204"/>
      <c r="D74" s="205"/>
      <c r="E74" s="182" t="s">
        <v>1086</v>
      </c>
      <c r="F74" s="184"/>
      <c r="G74" s="174" t="s">
        <v>1086</v>
      </c>
      <c r="H74" s="189" t="s">
        <v>1086</v>
      </c>
      <c r="I74" s="184"/>
      <c r="J74" s="184"/>
      <c r="K74" s="184"/>
      <c r="L74" s="184"/>
      <c r="M74" s="184"/>
      <c r="N74" s="184"/>
      <c r="O74" s="184"/>
      <c r="P74" s="184"/>
      <c r="Q74" s="174" t="s">
        <v>1086</v>
      </c>
      <c r="R74" s="184"/>
      <c r="S74" s="184"/>
      <c r="T74" s="184"/>
      <c r="U74" s="184"/>
      <c r="V74" s="174" t="s">
        <v>1086</v>
      </c>
      <c r="W74" s="174" t="s">
        <v>1086</v>
      </c>
      <c r="X74" s="184"/>
      <c r="Y74" s="184"/>
      <c r="Z74" s="184"/>
      <c r="AA74" s="120" t="s">
        <v>1395</v>
      </c>
      <c r="AB74" s="208"/>
    </row>
    <row r="75" spans="1:28" customFormat="1" ht="79.900000000000006" customHeight="1" x14ac:dyDescent="0.25">
      <c r="A75" s="176" t="s">
        <v>92</v>
      </c>
      <c r="B75" s="202"/>
      <c r="C75" s="204"/>
      <c r="D75" s="205"/>
      <c r="E75" s="182" t="s">
        <v>1086</v>
      </c>
      <c r="F75" s="174" t="s">
        <v>1086</v>
      </c>
      <c r="G75" s="174" t="s">
        <v>1086</v>
      </c>
      <c r="H75" s="189" t="s">
        <v>1086</v>
      </c>
      <c r="I75" s="184"/>
      <c r="J75" s="184"/>
      <c r="K75" s="184"/>
      <c r="L75" s="184"/>
      <c r="M75" s="184"/>
      <c r="N75" s="184"/>
      <c r="O75" s="174" t="s">
        <v>1086</v>
      </c>
      <c r="P75" s="184"/>
      <c r="Q75" s="174" t="s">
        <v>1086</v>
      </c>
      <c r="R75" s="184"/>
      <c r="S75" s="184"/>
      <c r="T75" s="184"/>
      <c r="U75" s="184"/>
      <c r="V75" s="174" t="s">
        <v>1086</v>
      </c>
      <c r="W75" s="174" t="s">
        <v>1086</v>
      </c>
      <c r="X75" s="189" t="s">
        <v>1086</v>
      </c>
      <c r="Y75" s="189" t="s">
        <v>1086</v>
      </c>
      <c r="Z75" s="184"/>
      <c r="AA75" s="120" t="s">
        <v>1488</v>
      </c>
      <c r="AB75" s="208"/>
    </row>
    <row r="76" spans="1:28" customFormat="1" ht="60" customHeight="1" x14ac:dyDescent="0.25">
      <c r="A76" s="172" t="s">
        <v>93</v>
      </c>
      <c r="B76" s="202"/>
      <c r="C76" s="204"/>
      <c r="D76" s="205"/>
      <c r="E76" s="182" t="s">
        <v>1086</v>
      </c>
      <c r="F76" s="174" t="s">
        <v>1086</v>
      </c>
      <c r="G76" s="174" t="s">
        <v>1086</v>
      </c>
      <c r="H76" s="189" t="s">
        <v>1086</v>
      </c>
      <c r="I76" s="184"/>
      <c r="J76" s="184"/>
      <c r="K76" s="184"/>
      <c r="L76" s="184"/>
      <c r="M76" s="184"/>
      <c r="N76" s="184"/>
      <c r="O76" s="189" t="s">
        <v>1086</v>
      </c>
      <c r="P76" s="184"/>
      <c r="Q76" s="174" t="s">
        <v>1086</v>
      </c>
      <c r="R76" s="184"/>
      <c r="S76" s="184"/>
      <c r="T76" s="183"/>
      <c r="U76" s="184"/>
      <c r="V76" s="174" t="s">
        <v>1086</v>
      </c>
      <c r="W76" s="174" t="s">
        <v>1086</v>
      </c>
      <c r="X76" s="184"/>
      <c r="Y76" s="184"/>
      <c r="Z76" s="184"/>
      <c r="AA76" s="120" t="s">
        <v>1486</v>
      </c>
      <c r="AB76" s="208"/>
    </row>
    <row r="77" spans="1:28" customFormat="1" ht="60" customHeight="1" x14ac:dyDescent="0.25">
      <c r="A77" s="176" t="s">
        <v>94</v>
      </c>
      <c r="B77" s="202"/>
      <c r="C77" s="204"/>
      <c r="D77" s="205"/>
      <c r="E77" s="182" t="s">
        <v>1086</v>
      </c>
      <c r="F77" s="174" t="s">
        <v>1086</v>
      </c>
      <c r="G77" s="174" t="s">
        <v>1086</v>
      </c>
      <c r="H77" s="189" t="s">
        <v>1086</v>
      </c>
      <c r="I77" s="184"/>
      <c r="J77" s="184"/>
      <c r="K77" s="184"/>
      <c r="L77" s="184"/>
      <c r="M77" s="184"/>
      <c r="N77" s="184"/>
      <c r="O77" s="189" t="s">
        <v>1086</v>
      </c>
      <c r="P77" s="184"/>
      <c r="Q77" s="174" t="s">
        <v>1086</v>
      </c>
      <c r="R77" s="184"/>
      <c r="S77" s="184"/>
      <c r="T77" s="184"/>
      <c r="U77" s="184"/>
      <c r="V77" s="174" t="s">
        <v>1086</v>
      </c>
      <c r="W77" s="174" t="s">
        <v>1086</v>
      </c>
      <c r="X77" s="189" t="s">
        <v>1086</v>
      </c>
      <c r="Y77" s="189" t="s">
        <v>1086</v>
      </c>
      <c r="Z77" s="184"/>
      <c r="AA77" s="120" t="s">
        <v>1487</v>
      </c>
      <c r="AB77" s="208"/>
    </row>
    <row r="78" spans="1:28" customFormat="1" ht="60" customHeight="1" x14ac:dyDescent="0.25">
      <c r="A78" s="172" t="s">
        <v>95</v>
      </c>
      <c r="B78" s="202"/>
      <c r="C78" s="204"/>
      <c r="D78" s="205"/>
      <c r="E78" s="182" t="s">
        <v>1086</v>
      </c>
      <c r="F78" s="174" t="s">
        <v>1086</v>
      </c>
      <c r="G78" s="174" t="s">
        <v>1086</v>
      </c>
      <c r="H78" s="189" t="s">
        <v>1086</v>
      </c>
      <c r="I78" s="184"/>
      <c r="J78" s="184"/>
      <c r="K78" s="184"/>
      <c r="L78" s="184"/>
      <c r="M78" s="184"/>
      <c r="N78" s="184"/>
      <c r="O78" s="174" t="s">
        <v>1086</v>
      </c>
      <c r="P78" s="184"/>
      <c r="Q78" s="174" t="s">
        <v>1086</v>
      </c>
      <c r="R78" s="184"/>
      <c r="S78" s="184"/>
      <c r="T78" s="184"/>
      <c r="U78" s="184"/>
      <c r="V78" s="174" t="s">
        <v>1086</v>
      </c>
      <c r="W78" s="174" t="s">
        <v>1086</v>
      </c>
      <c r="X78" s="184"/>
      <c r="Y78" s="184"/>
      <c r="Z78" s="184"/>
      <c r="AA78" s="120" t="s">
        <v>1483</v>
      </c>
      <c r="AB78" s="208"/>
    </row>
    <row r="79" spans="1:28" customFormat="1" ht="40.15" customHeight="1" x14ac:dyDescent="0.25">
      <c r="A79" s="176" t="s">
        <v>96</v>
      </c>
      <c r="B79" s="202"/>
      <c r="C79" s="204"/>
      <c r="D79" s="205"/>
      <c r="E79" s="182" t="s">
        <v>1086</v>
      </c>
      <c r="F79" s="184"/>
      <c r="G79" s="174" t="s">
        <v>1086</v>
      </c>
      <c r="H79" s="189" t="s">
        <v>1086</v>
      </c>
      <c r="I79" s="184"/>
      <c r="J79" s="184"/>
      <c r="K79" s="184"/>
      <c r="L79" s="184"/>
      <c r="M79" s="184"/>
      <c r="N79" s="184"/>
      <c r="O79" s="184"/>
      <c r="P79" s="184"/>
      <c r="Q79" s="174" t="s">
        <v>1086</v>
      </c>
      <c r="R79" s="184"/>
      <c r="S79" s="184"/>
      <c r="T79" s="184"/>
      <c r="U79" s="184"/>
      <c r="V79" s="174" t="s">
        <v>1086</v>
      </c>
      <c r="W79" s="174" t="s">
        <v>1086</v>
      </c>
      <c r="X79" s="174" t="s">
        <v>1086</v>
      </c>
      <c r="Y79" s="174" t="s">
        <v>1086</v>
      </c>
      <c r="Z79" s="184"/>
      <c r="AA79" s="120" t="s">
        <v>1489</v>
      </c>
      <c r="AB79" s="208"/>
    </row>
    <row r="80" spans="1:28" customFormat="1" ht="60" customHeight="1" x14ac:dyDescent="0.25">
      <c r="A80" s="172" t="s">
        <v>97</v>
      </c>
      <c r="B80" s="202"/>
      <c r="C80" s="204"/>
      <c r="D80" s="205"/>
      <c r="E80" s="182" t="s">
        <v>1086</v>
      </c>
      <c r="F80" s="189" t="s">
        <v>1086</v>
      </c>
      <c r="G80" s="174" t="s">
        <v>1086</v>
      </c>
      <c r="H80" s="189" t="s">
        <v>1086</v>
      </c>
      <c r="I80" s="184"/>
      <c r="J80" s="184"/>
      <c r="K80" s="184"/>
      <c r="L80" s="184"/>
      <c r="M80" s="184"/>
      <c r="N80" s="184"/>
      <c r="O80" s="184"/>
      <c r="P80" s="184"/>
      <c r="Q80" s="174" t="s">
        <v>1086</v>
      </c>
      <c r="R80" s="184"/>
      <c r="S80" s="184"/>
      <c r="T80" s="184"/>
      <c r="U80" s="184"/>
      <c r="V80" s="174" t="s">
        <v>1086</v>
      </c>
      <c r="W80" s="174" t="s">
        <v>1086</v>
      </c>
      <c r="X80" s="184"/>
      <c r="Y80" s="184"/>
      <c r="Z80" s="184"/>
      <c r="AA80" s="120" t="s">
        <v>1490</v>
      </c>
      <c r="AB80" s="208"/>
    </row>
    <row r="81" spans="1:28" customFormat="1" ht="40.15" customHeight="1" x14ac:dyDescent="0.25">
      <c r="A81" s="176" t="s">
        <v>98</v>
      </c>
      <c r="B81" s="202"/>
      <c r="C81" s="204"/>
      <c r="D81" s="205"/>
      <c r="E81" s="182" t="s">
        <v>1086</v>
      </c>
      <c r="F81" s="183"/>
      <c r="G81" s="174" t="s">
        <v>1086</v>
      </c>
      <c r="H81" s="189" t="s">
        <v>1086</v>
      </c>
      <c r="I81" s="184"/>
      <c r="J81" s="184"/>
      <c r="K81" s="184"/>
      <c r="L81" s="184"/>
      <c r="M81" s="184"/>
      <c r="N81" s="184"/>
      <c r="O81" s="184"/>
      <c r="P81" s="184"/>
      <c r="Q81" s="189" t="s">
        <v>1086</v>
      </c>
      <c r="R81" s="184"/>
      <c r="S81" s="184"/>
      <c r="T81" s="184"/>
      <c r="U81" s="184"/>
      <c r="V81" s="174" t="s">
        <v>1086</v>
      </c>
      <c r="W81" s="174" t="s">
        <v>1086</v>
      </c>
      <c r="X81" s="184"/>
      <c r="Y81" s="184"/>
      <c r="Z81" s="184"/>
      <c r="AA81" s="120" t="s">
        <v>1485</v>
      </c>
      <c r="AB81" s="208"/>
    </row>
    <row r="82" spans="1:28" customFormat="1" ht="40.15" customHeight="1" x14ac:dyDescent="0.25">
      <c r="A82" s="172" t="s">
        <v>99</v>
      </c>
      <c r="B82" s="202"/>
      <c r="C82" s="204"/>
      <c r="D82" s="205"/>
      <c r="E82" s="182" t="s">
        <v>1086</v>
      </c>
      <c r="F82" s="174" t="s">
        <v>1086</v>
      </c>
      <c r="G82" s="174" t="s">
        <v>1086</v>
      </c>
      <c r="H82" s="189" t="s">
        <v>1086</v>
      </c>
      <c r="I82" s="184"/>
      <c r="J82" s="184"/>
      <c r="K82" s="184"/>
      <c r="L82" s="184"/>
      <c r="M82" s="184"/>
      <c r="N82" s="184"/>
      <c r="O82" s="174" t="s">
        <v>1086</v>
      </c>
      <c r="P82" s="184"/>
      <c r="Q82" s="174" t="s">
        <v>1086</v>
      </c>
      <c r="R82" s="184"/>
      <c r="S82" s="184"/>
      <c r="T82" s="189" t="s">
        <v>1086</v>
      </c>
      <c r="U82" s="174" t="s">
        <v>1086</v>
      </c>
      <c r="V82" s="174" t="s">
        <v>1086</v>
      </c>
      <c r="W82" s="174" t="s">
        <v>1086</v>
      </c>
      <c r="X82" s="184"/>
      <c r="Y82" s="184"/>
      <c r="Z82" s="184"/>
      <c r="AA82" s="120" t="s">
        <v>1491</v>
      </c>
      <c r="AB82" s="208"/>
    </row>
    <row r="83" spans="1:28" customFormat="1" ht="40.15" customHeight="1" x14ac:dyDescent="0.25">
      <c r="A83" s="176" t="s">
        <v>100</v>
      </c>
      <c r="B83" s="202"/>
      <c r="C83" s="204"/>
      <c r="D83" s="205"/>
      <c r="E83" s="182" t="s">
        <v>1086</v>
      </c>
      <c r="F83" s="184"/>
      <c r="G83" s="184"/>
      <c r="H83" s="184"/>
      <c r="I83" s="184"/>
      <c r="J83" s="184"/>
      <c r="K83" s="184"/>
      <c r="L83" s="184"/>
      <c r="M83" s="184"/>
      <c r="N83" s="184"/>
      <c r="O83" s="189" t="s">
        <v>1086</v>
      </c>
      <c r="P83" s="184"/>
      <c r="Q83" s="189" t="s">
        <v>1086</v>
      </c>
      <c r="R83" s="184"/>
      <c r="S83" s="184"/>
      <c r="T83" s="184"/>
      <c r="U83" s="184"/>
      <c r="V83" s="189" t="s">
        <v>1086</v>
      </c>
      <c r="W83" s="189" t="s">
        <v>1086</v>
      </c>
      <c r="X83" s="184"/>
      <c r="Y83" s="184"/>
      <c r="Z83" s="184"/>
      <c r="AA83" s="120" t="s">
        <v>1396</v>
      </c>
      <c r="AB83" s="208"/>
    </row>
    <row r="84" spans="1:28" customFormat="1" ht="40.15" customHeight="1" x14ac:dyDescent="0.25">
      <c r="A84" s="172" t="s">
        <v>101</v>
      </c>
      <c r="B84" s="202"/>
      <c r="C84" s="204"/>
      <c r="D84" s="205"/>
      <c r="E84" s="182" t="s">
        <v>1086</v>
      </c>
      <c r="F84" s="184"/>
      <c r="G84" s="174" t="s">
        <v>1086</v>
      </c>
      <c r="H84" s="189" t="s">
        <v>1086</v>
      </c>
      <c r="I84" s="184"/>
      <c r="J84" s="184"/>
      <c r="K84" s="184"/>
      <c r="L84" s="184"/>
      <c r="M84" s="184"/>
      <c r="N84" s="184"/>
      <c r="O84" s="184"/>
      <c r="P84" s="184"/>
      <c r="Q84" s="174" t="s">
        <v>1086</v>
      </c>
      <c r="R84" s="184"/>
      <c r="S84" s="184"/>
      <c r="T84" s="184"/>
      <c r="U84" s="184"/>
      <c r="V84" s="174" t="s">
        <v>1086</v>
      </c>
      <c r="W84" s="174" t="s">
        <v>1086</v>
      </c>
      <c r="X84" s="184"/>
      <c r="Y84" s="184"/>
      <c r="Z84" s="184"/>
      <c r="AA84" s="120" t="s">
        <v>1395</v>
      </c>
      <c r="AB84" s="208"/>
    </row>
    <row r="85" spans="1:28" customFormat="1" ht="60" customHeight="1" x14ac:dyDescent="0.25">
      <c r="A85" s="176" t="s">
        <v>102</v>
      </c>
      <c r="B85" s="202"/>
      <c r="C85" s="204"/>
      <c r="D85" s="205"/>
      <c r="E85" s="182" t="s">
        <v>1086</v>
      </c>
      <c r="F85" s="174" t="s">
        <v>1086</v>
      </c>
      <c r="G85" s="174" t="s">
        <v>1086</v>
      </c>
      <c r="H85" s="189" t="s">
        <v>1086</v>
      </c>
      <c r="I85" s="184"/>
      <c r="J85" s="184"/>
      <c r="K85" s="184"/>
      <c r="L85" s="184"/>
      <c r="M85" s="184"/>
      <c r="N85" s="184"/>
      <c r="O85" s="189" t="s">
        <v>1086</v>
      </c>
      <c r="P85" s="184"/>
      <c r="Q85" s="174" t="s">
        <v>1086</v>
      </c>
      <c r="R85" s="184"/>
      <c r="S85" s="184"/>
      <c r="T85" s="184"/>
      <c r="U85" s="184"/>
      <c r="V85" s="174" t="s">
        <v>1086</v>
      </c>
      <c r="W85" s="174" t="s">
        <v>1086</v>
      </c>
      <c r="X85" s="183"/>
      <c r="Y85" s="183"/>
      <c r="Z85" s="184"/>
      <c r="AA85" s="120" t="s">
        <v>1492</v>
      </c>
      <c r="AB85" s="208"/>
    </row>
    <row r="86" spans="1:28" customFormat="1" ht="60" customHeight="1" x14ac:dyDescent="0.25">
      <c r="A86" s="172" t="s">
        <v>103</v>
      </c>
      <c r="B86" s="202"/>
      <c r="C86" s="204"/>
      <c r="D86" s="205"/>
      <c r="E86" s="182" t="s">
        <v>1086</v>
      </c>
      <c r="F86" s="189" t="s">
        <v>1086</v>
      </c>
      <c r="G86" s="174" t="s">
        <v>1086</v>
      </c>
      <c r="H86" s="189" t="s">
        <v>1086</v>
      </c>
      <c r="I86" s="184"/>
      <c r="J86" s="184"/>
      <c r="K86" s="184"/>
      <c r="L86" s="184"/>
      <c r="M86" s="184"/>
      <c r="N86" s="184"/>
      <c r="O86" s="174" t="s">
        <v>1086</v>
      </c>
      <c r="P86" s="184"/>
      <c r="Q86" s="174" t="s">
        <v>1086</v>
      </c>
      <c r="R86" s="184"/>
      <c r="S86" s="184"/>
      <c r="T86" s="184"/>
      <c r="U86" s="184"/>
      <c r="V86" s="189" t="s">
        <v>1086</v>
      </c>
      <c r="W86" s="189" t="s">
        <v>1086</v>
      </c>
      <c r="X86" s="184"/>
      <c r="Y86" s="184"/>
      <c r="Z86" s="184"/>
      <c r="AA86" s="120" t="s">
        <v>1486</v>
      </c>
      <c r="AB86" s="208"/>
    </row>
    <row r="87" spans="1:28" customFormat="1" ht="60" customHeight="1" x14ac:dyDescent="0.25">
      <c r="A87" s="176" t="s">
        <v>104</v>
      </c>
      <c r="B87" s="202"/>
      <c r="C87" s="204"/>
      <c r="D87" s="205"/>
      <c r="E87" s="182" t="s">
        <v>1086</v>
      </c>
      <c r="F87" s="174" t="s">
        <v>1086</v>
      </c>
      <c r="G87" s="174" t="s">
        <v>1086</v>
      </c>
      <c r="H87" s="189" t="s">
        <v>1086</v>
      </c>
      <c r="I87" s="184"/>
      <c r="J87" s="184"/>
      <c r="K87" s="184"/>
      <c r="L87" s="184"/>
      <c r="M87" s="184"/>
      <c r="N87" s="184"/>
      <c r="O87" s="174" t="s">
        <v>1086</v>
      </c>
      <c r="P87" s="184"/>
      <c r="Q87" s="189" t="s">
        <v>1086</v>
      </c>
      <c r="R87" s="184"/>
      <c r="S87" s="184"/>
      <c r="T87" s="184"/>
      <c r="U87" s="184"/>
      <c r="V87" s="174" t="s">
        <v>1086</v>
      </c>
      <c r="W87" s="174" t="s">
        <v>1086</v>
      </c>
      <c r="X87" s="184"/>
      <c r="Y87" s="184"/>
      <c r="Z87" s="184"/>
      <c r="AA87" s="120" t="s">
        <v>1493</v>
      </c>
      <c r="AB87" s="208"/>
    </row>
    <row r="88" spans="1:28" customFormat="1" ht="60" customHeight="1" x14ac:dyDescent="0.25">
      <c r="A88" s="172" t="s">
        <v>105</v>
      </c>
      <c r="B88" s="202"/>
      <c r="C88" s="204"/>
      <c r="D88" s="205"/>
      <c r="E88" s="182" t="s">
        <v>1086</v>
      </c>
      <c r="F88" s="174" t="s">
        <v>1086</v>
      </c>
      <c r="G88" s="174" t="s">
        <v>1086</v>
      </c>
      <c r="H88" s="189" t="s">
        <v>1086</v>
      </c>
      <c r="I88" s="184"/>
      <c r="J88" s="184"/>
      <c r="K88" s="184"/>
      <c r="L88" s="184"/>
      <c r="M88" s="184"/>
      <c r="N88" s="184"/>
      <c r="O88" s="174" t="s">
        <v>1086</v>
      </c>
      <c r="P88" s="184"/>
      <c r="Q88" s="174" t="s">
        <v>1086</v>
      </c>
      <c r="R88" s="184"/>
      <c r="S88" s="184"/>
      <c r="T88" s="184"/>
      <c r="U88" s="184"/>
      <c r="V88" s="174" t="s">
        <v>1086</v>
      </c>
      <c r="W88" s="174" t="s">
        <v>1086</v>
      </c>
      <c r="X88" s="184"/>
      <c r="Y88" s="184"/>
      <c r="Z88" s="184"/>
      <c r="AA88" s="120" t="s">
        <v>1493</v>
      </c>
      <c r="AB88" s="208"/>
    </row>
    <row r="89" spans="1:28" customFormat="1" ht="40.15" customHeight="1" x14ac:dyDescent="0.25">
      <c r="A89" s="176" t="s">
        <v>106</v>
      </c>
      <c r="B89" s="202"/>
      <c r="C89" s="204"/>
      <c r="D89" s="205"/>
      <c r="E89" s="182" t="s">
        <v>1086</v>
      </c>
      <c r="F89" s="184"/>
      <c r="G89" s="174" t="s">
        <v>1086</v>
      </c>
      <c r="H89" s="189" t="s">
        <v>1086</v>
      </c>
      <c r="I89" s="184"/>
      <c r="J89" s="184"/>
      <c r="K89" s="184"/>
      <c r="L89" s="184"/>
      <c r="M89" s="184"/>
      <c r="N89" s="184"/>
      <c r="O89" s="183"/>
      <c r="P89" s="184"/>
      <c r="Q89" s="189" t="s">
        <v>1086</v>
      </c>
      <c r="R89" s="184"/>
      <c r="S89" s="184"/>
      <c r="T89" s="184"/>
      <c r="U89" s="184"/>
      <c r="V89" s="174" t="s">
        <v>1086</v>
      </c>
      <c r="W89" s="174" t="s">
        <v>1086</v>
      </c>
      <c r="X89" s="184"/>
      <c r="Y89" s="184"/>
      <c r="Z89" s="184"/>
      <c r="AA89" s="120" t="s">
        <v>1395</v>
      </c>
      <c r="AB89" s="208"/>
    </row>
    <row r="90" spans="1:28" customFormat="1" ht="40.15" customHeight="1" x14ac:dyDescent="0.25">
      <c r="A90" s="172" t="s">
        <v>107</v>
      </c>
      <c r="B90" s="202"/>
      <c r="C90" s="204"/>
      <c r="D90" s="205"/>
      <c r="E90" s="182" t="s">
        <v>1086</v>
      </c>
      <c r="F90" s="184"/>
      <c r="G90" s="174" t="s">
        <v>1086</v>
      </c>
      <c r="H90" s="189" t="s">
        <v>1086</v>
      </c>
      <c r="I90" s="184"/>
      <c r="J90" s="184"/>
      <c r="K90" s="184"/>
      <c r="L90" s="184"/>
      <c r="M90" s="184"/>
      <c r="N90" s="184"/>
      <c r="O90" s="183"/>
      <c r="P90" s="184"/>
      <c r="Q90" s="189" t="s">
        <v>1086</v>
      </c>
      <c r="R90" s="184"/>
      <c r="S90" s="184"/>
      <c r="T90" s="184"/>
      <c r="U90" s="184"/>
      <c r="V90" s="174" t="s">
        <v>1086</v>
      </c>
      <c r="W90" s="174" t="s">
        <v>1086</v>
      </c>
      <c r="X90" s="184"/>
      <c r="Y90" s="184"/>
      <c r="Z90" s="184"/>
      <c r="AA90" s="120" t="s">
        <v>1395</v>
      </c>
      <c r="AB90" s="208"/>
    </row>
    <row r="91" spans="1:28" customFormat="1" ht="40.15" customHeight="1" x14ac:dyDescent="0.25">
      <c r="A91" s="176" t="s">
        <v>108</v>
      </c>
      <c r="B91" s="202"/>
      <c r="C91" s="204"/>
      <c r="D91" s="205"/>
      <c r="E91" s="182" t="s">
        <v>1086</v>
      </c>
      <c r="F91" s="184"/>
      <c r="G91" s="174" t="s">
        <v>1086</v>
      </c>
      <c r="H91" s="189" t="s">
        <v>1086</v>
      </c>
      <c r="I91" s="184"/>
      <c r="J91" s="184"/>
      <c r="K91" s="184"/>
      <c r="L91" s="184"/>
      <c r="M91" s="184"/>
      <c r="N91" s="184"/>
      <c r="O91" s="183"/>
      <c r="P91" s="184"/>
      <c r="Q91" s="174" t="s">
        <v>1086</v>
      </c>
      <c r="R91" s="184"/>
      <c r="S91" s="184"/>
      <c r="T91" s="184"/>
      <c r="U91" s="184"/>
      <c r="V91" s="174" t="s">
        <v>1086</v>
      </c>
      <c r="W91" s="174" t="s">
        <v>1086</v>
      </c>
      <c r="X91" s="184"/>
      <c r="Y91" s="184"/>
      <c r="Z91" s="184"/>
      <c r="AA91" s="120" t="s">
        <v>1485</v>
      </c>
      <c r="AB91" s="208"/>
    </row>
    <row r="92" spans="1:28" customFormat="1" ht="40.15" customHeight="1" x14ac:dyDescent="0.25">
      <c r="A92" s="172" t="s">
        <v>109</v>
      </c>
      <c r="B92" s="202"/>
      <c r="C92" s="204"/>
      <c r="D92" s="205"/>
      <c r="E92" s="182" t="s">
        <v>1086</v>
      </c>
      <c r="F92" s="184"/>
      <c r="G92" s="174" t="s">
        <v>1086</v>
      </c>
      <c r="H92" s="189" t="s">
        <v>1086</v>
      </c>
      <c r="I92" s="184"/>
      <c r="J92" s="184"/>
      <c r="K92" s="184"/>
      <c r="L92" s="184"/>
      <c r="M92" s="184"/>
      <c r="N92" s="184"/>
      <c r="O92" s="183"/>
      <c r="P92" s="184"/>
      <c r="Q92" s="189" t="s">
        <v>1086</v>
      </c>
      <c r="R92" s="184"/>
      <c r="S92" s="184"/>
      <c r="T92" s="184"/>
      <c r="U92" s="184"/>
      <c r="V92" s="174" t="s">
        <v>1086</v>
      </c>
      <c r="W92" s="174" t="s">
        <v>1086</v>
      </c>
      <c r="X92" s="184"/>
      <c r="Y92" s="184"/>
      <c r="Z92" s="184"/>
      <c r="AA92" s="120" t="s">
        <v>1395</v>
      </c>
      <c r="AB92" s="208"/>
    </row>
    <row r="93" spans="1:28" customFormat="1" ht="60" customHeight="1" x14ac:dyDescent="0.25">
      <c r="A93" s="176" t="s">
        <v>110</v>
      </c>
      <c r="B93" s="202"/>
      <c r="C93" s="204"/>
      <c r="D93" s="205"/>
      <c r="E93" s="182" t="s">
        <v>1086</v>
      </c>
      <c r="F93" s="184"/>
      <c r="G93" s="174" t="s">
        <v>1086</v>
      </c>
      <c r="H93" s="189" t="s">
        <v>1086</v>
      </c>
      <c r="I93" s="184"/>
      <c r="J93" s="184"/>
      <c r="K93" s="184"/>
      <c r="L93" s="184"/>
      <c r="M93" s="184"/>
      <c r="N93" s="184"/>
      <c r="O93" s="189" t="s">
        <v>1086</v>
      </c>
      <c r="P93" s="184"/>
      <c r="Q93" s="174" t="s">
        <v>1086</v>
      </c>
      <c r="R93" s="189" t="s">
        <v>1086</v>
      </c>
      <c r="S93" s="189" t="s">
        <v>1086</v>
      </c>
      <c r="T93" s="184"/>
      <c r="U93" s="184"/>
      <c r="V93" s="174" t="s">
        <v>1086</v>
      </c>
      <c r="W93" s="174" t="s">
        <v>1086</v>
      </c>
      <c r="X93" s="189" t="s">
        <v>1086</v>
      </c>
      <c r="Y93" s="184"/>
      <c r="Z93" s="189" t="s">
        <v>1086</v>
      </c>
      <c r="AA93" s="120" t="s">
        <v>1494</v>
      </c>
      <c r="AB93" s="208"/>
    </row>
    <row r="94" spans="1:28" customFormat="1" ht="60" customHeight="1" x14ac:dyDescent="0.25">
      <c r="A94" s="172" t="s">
        <v>111</v>
      </c>
      <c r="B94" s="202"/>
      <c r="C94" s="204"/>
      <c r="D94" s="205"/>
      <c r="E94" s="182" t="s">
        <v>1086</v>
      </c>
      <c r="F94" s="184"/>
      <c r="G94" s="174" t="s">
        <v>1086</v>
      </c>
      <c r="H94" s="189" t="s">
        <v>1086</v>
      </c>
      <c r="I94" s="184"/>
      <c r="J94" s="184"/>
      <c r="K94" s="184"/>
      <c r="L94" s="184"/>
      <c r="M94" s="184"/>
      <c r="N94" s="184"/>
      <c r="O94" s="174" t="s">
        <v>1086</v>
      </c>
      <c r="P94" s="184"/>
      <c r="Q94" s="174" t="s">
        <v>1086</v>
      </c>
      <c r="R94" s="184"/>
      <c r="S94" s="184"/>
      <c r="T94" s="184"/>
      <c r="U94" s="184"/>
      <c r="V94" s="174" t="s">
        <v>1086</v>
      </c>
      <c r="W94" s="174" t="s">
        <v>1086</v>
      </c>
      <c r="X94" s="189" t="s">
        <v>1086</v>
      </c>
      <c r="Y94" s="189" t="s">
        <v>1086</v>
      </c>
      <c r="Z94" s="189" t="s">
        <v>1086</v>
      </c>
      <c r="AA94" s="120" t="s">
        <v>1495</v>
      </c>
      <c r="AB94" s="208"/>
    </row>
    <row r="95" spans="1:28" customFormat="1" ht="79.900000000000006" customHeight="1" x14ac:dyDescent="0.25">
      <c r="A95" s="176" t="s">
        <v>112</v>
      </c>
      <c r="B95" s="202"/>
      <c r="C95" s="204"/>
      <c r="D95" s="205"/>
      <c r="E95" s="182" t="s">
        <v>1086</v>
      </c>
      <c r="F95" s="174" t="s">
        <v>1086</v>
      </c>
      <c r="G95" s="174" t="s">
        <v>1086</v>
      </c>
      <c r="H95" s="189" t="s">
        <v>1086</v>
      </c>
      <c r="I95" s="184"/>
      <c r="J95" s="184"/>
      <c r="K95" s="184"/>
      <c r="L95" s="184"/>
      <c r="M95" s="184"/>
      <c r="N95" s="184"/>
      <c r="O95" s="189" t="s">
        <v>1086</v>
      </c>
      <c r="P95" s="184"/>
      <c r="Q95" s="174" t="s">
        <v>1086</v>
      </c>
      <c r="R95" s="189" t="s">
        <v>1086</v>
      </c>
      <c r="S95" s="189" t="s">
        <v>1086</v>
      </c>
      <c r="T95" s="184"/>
      <c r="U95" s="184"/>
      <c r="V95" s="174" t="s">
        <v>1086</v>
      </c>
      <c r="W95" s="174" t="s">
        <v>1086</v>
      </c>
      <c r="X95" s="174" t="s">
        <v>1086</v>
      </c>
      <c r="Y95" s="183"/>
      <c r="Z95" s="189" t="s">
        <v>1086</v>
      </c>
      <c r="AA95" s="120" t="s">
        <v>1496</v>
      </c>
      <c r="AB95" s="208"/>
    </row>
    <row r="96" spans="1:28" customFormat="1" ht="60" customHeight="1" x14ac:dyDescent="0.25">
      <c r="A96" s="172" t="s">
        <v>113</v>
      </c>
      <c r="B96" s="202"/>
      <c r="C96" s="204"/>
      <c r="D96" s="205"/>
      <c r="E96" s="182" t="s">
        <v>1086</v>
      </c>
      <c r="F96" s="174" t="s">
        <v>1086</v>
      </c>
      <c r="G96" s="174" t="s">
        <v>1086</v>
      </c>
      <c r="H96" s="189" t="s">
        <v>1086</v>
      </c>
      <c r="I96" s="184"/>
      <c r="J96" s="184"/>
      <c r="K96" s="184"/>
      <c r="L96" s="184"/>
      <c r="M96" s="184"/>
      <c r="N96" s="184"/>
      <c r="O96" s="174" t="s">
        <v>1086</v>
      </c>
      <c r="P96" s="184"/>
      <c r="Q96" s="174" t="s">
        <v>1086</v>
      </c>
      <c r="R96" s="184"/>
      <c r="S96" s="184"/>
      <c r="T96" s="184"/>
      <c r="U96" s="184"/>
      <c r="V96" s="174" t="s">
        <v>1086</v>
      </c>
      <c r="W96" s="174" t="s">
        <v>1086</v>
      </c>
      <c r="X96" s="184"/>
      <c r="Y96" s="184"/>
      <c r="Z96" s="184"/>
      <c r="AA96" s="120" t="s">
        <v>1483</v>
      </c>
      <c r="AB96" s="208"/>
    </row>
    <row r="97" spans="1:28" customFormat="1" ht="60" customHeight="1" x14ac:dyDescent="0.25">
      <c r="A97" s="176" t="s">
        <v>114</v>
      </c>
      <c r="B97" s="202"/>
      <c r="C97" s="204"/>
      <c r="D97" s="205"/>
      <c r="E97" s="182" t="s">
        <v>1086</v>
      </c>
      <c r="F97" s="189" t="s">
        <v>1086</v>
      </c>
      <c r="G97" s="174" t="s">
        <v>1086</v>
      </c>
      <c r="H97" s="189" t="s">
        <v>1086</v>
      </c>
      <c r="I97" s="184"/>
      <c r="J97" s="184"/>
      <c r="K97" s="184"/>
      <c r="L97" s="184"/>
      <c r="M97" s="184"/>
      <c r="N97" s="184"/>
      <c r="O97" s="184"/>
      <c r="P97" s="184"/>
      <c r="Q97" s="174" t="s">
        <v>1086</v>
      </c>
      <c r="R97" s="184"/>
      <c r="S97" s="184"/>
      <c r="T97" s="184"/>
      <c r="U97" s="184"/>
      <c r="V97" s="174" t="s">
        <v>1086</v>
      </c>
      <c r="W97" s="174" t="s">
        <v>1086</v>
      </c>
      <c r="X97" s="174" t="s">
        <v>1086</v>
      </c>
      <c r="Y97" s="183"/>
      <c r="Z97" s="189" t="s">
        <v>1086</v>
      </c>
      <c r="AA97" s="120" t="s">
        <v>1497</v>
      </c>
      <c r="AB97" s="208"/>
    </row>
    <row r="98" spans="1:28" customFormat="1" ht="40.15" customHeight="1" x14ac:dyDescent="0.25">
      <c r="A98" s="172" t="s">
        <v>115</v>
      </c>
      <c r="B98" s="202"/>
      <c r="C98" s="204"/>
      <c r="D98" s="205"/>
      <c r="E98" s="182" t="s">
        <v>1086</v>
      </c>
      <c r="F98" s="184"/>
      <c r="G98" s="174" t="s">
        <v>1086</v>
      </c>
      <c r="H98" s="189" t="s">
        <v>1086</v>
      </c>
      <c r="I98" s="184"/>
      <c r="J98" s="184"/>
      <c r="K98" s="184"/>
      <c r="L98" s="184"/>
      <c r="M98" s="184"/>
      <c r="N98" s="184"/>
      <c r="O98" s="189" t="s">
        <v>1086</v>
      </c>
      <c r="P98" s="184"/>
      <c r="Q98" s="174" t="s">
        <v>1086</v>
      </c>
      <c r="R98" s="184"/>
      <c r="S98" s="184"/>
      <c r="T98" s="184"/>
      <c r="U98" s="184"/>
      <c r="V98" s="174" t="s">
        <v>1086</v>
      </c>
      <c r="W98" s="174" t="s">
        <v>1086</v>
      </c>
      <c r="X98" s="184"/>
      <c r="Y98" s="184"/>
      <c r="Z98" s="184"/>
      <c r="AA98" s="120" t="s">
        <v>1481</v>
      </c>
      <c r="AB98" s="208"/>
    </row>
    <row r="99" spans="1:28" customFormat="1" ht="60" customHeight="1" x14ac:dyDescent="0.25">
      <c r="A99" s="176" t="s">
        <v>116</v>
      </c>
      <c r="B99" s="202"/>
      <c r="C99" s="204"/>
      <c r="D99" s="205"/>
      <c r="E99" s="182" t="s">
        <v>1086</v>
      </c>
      <c r="F99" s="174" t="s">
        <v>1086</v>
      </c>
      <c r="G99" s="174" t="s">
        <v>1086</v>
      </c>
      <c r="H99" s="189" t="s">
        <v>1086</v>
      </c>
      <c r="I99" s="184"/>
      <c r="J99" s="184"/>
      <c r="K99" s="184"/>
      <c r="L99" s="184"/>
      <c r="M99" s="184"/>
      <c r="N99" s="184"/>
      <c r="O99" s="184"/>
      <c r="P99" s="184"/>
      <c r="Q99" s="189" t="s">
        <v>1086</v>
      </c>
      <c r="R99" s="184"/>
      <c r="S99" s="184"/>
      <c r="T99" s="184"/>
      <c r="U99" s="184"/>
      <c r="V99" s="174" t="s">
        <v>1086</v>
      </c>
      <c r="W99" s="174" t="s">
        <v>1086</v>
      </c>
      <c r="X99" s="184"/>
      <c r="Y99" s="184"/>
      <c r="Z99" s="184"/>
      <c r="AA99" s="120" t="s">
        <v>1498</v>
      </c>
      <c r="AB99" s="208"/>
    </row>
    <row r="100" spans="1:28" customFormat="1" ht="60" customHeight="1" x14ac:dyDescent="0.25">
      <c r="A100" s="172" t="s">
        <v>117</v>
      </c>
      <c r="B100" s="202"/>
      <c r="C100" s="204"/>
      <c r="D100" s="205"/>
      <c r="E100" s="182" t="s">
        <v>1086</v>
      </c>
      <c r="F100" s="174" t="s">
        <v>1086</v>
      </c>
      <c r="G100" s="174" t="s">
        <v>1086</v>
      </c>
      <c r="H100" s="189" t="s">
        <v>1086</v>
      </c>
      <c r="I100" s="184"/>
      <c r="J100" s="184"/>
      <c r="K100" s="184"/>
      <c r="L100" s="184"/>
      <c r="M100" s="184"/>
      <c r="N100" s="184"/>
      <c r="O100" s="184"/>
      <c r="P100" s="184"/>
      <c r="Q100" s="184"/>
      <c r="R100" s="174" t="s">
        <v>1086</v>
      </c>
      <c r="S100" s="189" t="s">
        <v>1086</v>
      </c>
      <c r="T100" s="189" t="s">
        <v>1086</v>
      </c>
      <c r="U100" s="174" t="s">
        <v>1086</v>
      </c>
      <c r="V100" s="174" t="s">
        <v>1086</v>
      </c>
      <c r="W100" s="174" t="s">
        <v>1086</v>
      </c>
      <c r="X100" s="174" t="s">
        <v>1086</v>
      </c>
      <c r="Y100" s="174" t="s">
        <v>1086</v>
      </c>
      <c r="Z100" s="174" t="s">
        <v>1086</v>
      </c>
      <c r="AA100" s="120" t="s">
        <v>1499</v>
      </c>
      <c r="AB100" s="208"/>
    </row>
    <row r="101" spans="1:28" customFormat="1" ht="40.15" customHeight="1" x14ac:dyDescent="0.25">
      <c r="A101" s="176" t="s">
        <v>118</v>
      </c>
      <c r="B101" s="202"/>
      <c r="C101" s="204"/>
      <c r="D101" s="205"/>
      <c r="E101" s="182" t="s">
        <v>1086</v>
      </c>
      <c r="F101" s="184"/>
      <c r="G101" s="174" t="s">
        <v>1086</v>
      </c>
      <c r="H101" s="191" t="s">
        <v>1086</v>
      </c>
      <c r="I101" s="184"/>
      <c r="J101" s="184"/>
      <c r="K101" s="184"/>
      <c r="L101" s="184"/>
      <c r="M101" s="184"/>
      <c r="N101" s="184"/>
      <c r="O101" s="184"/>
      <c r="P101" s="184"/>
      <c r="Q101" s="174" t="s">
        <v>1086</v>
      </c>
      <c r="R101" s="184"/>
      <c r="S101" s="184"/>
      <c r="T101" s="184"/>
      <c r="U101" s="184"/>
      <c r="V101" s="174" t="s">
        <v>1086</v>
      </c>
      <c r="W101" s="174" t="s">
        <v>1086</v>
      </c>
      <c r="X101" s="184"/>
      <c r="Y101" s="184"/>
      <c r="Z101" s="184"/>
      <c r="AA101" s="120" t="s">
        <v>1395</v>
      </c>
      <c r="AB101" s="208"/>
    </row>
    <row r="102" spans="1:28" customFormat="1" ht="100.15" customHeight="1" x14ac:dyDescent="0.25">
      <c r="A102" s="172" t="s">
        <v>119</v>
      </c>
      <c r="B102" s="202"/>
      <c r="C102" s="204"/>
      <c r="D102" s="205"/>
      <c r="E102" s="182" t="s">
        <v>1086</v>
      </c>
      <c r="F102" s="174" t="s">
        <v>1086</v>
      </c>
      <c r="G102" s="174" t="s">
        <v>1086</v>
      </c>
      <c r="H102" s="191" t="s">
        <v>1086</v>
      </c>
      <c r="I102" s="184"/>
      <c r="J102" s="184"/>
      <c r="K102" s="184"/>
      <c r="L102" s="184"/>
      <c r="M102" s="184"/>
      <c r="N102" s="184"/>
      <c r="O102" s="191" t="s">
        <v>1086</v>
      </c>
      <c r="P102" s="184"/>
      <c r="Q102" s="174" t="s">
        <v>1086</v>
      </c>
      <c r="R102" s="184"/>
      <c r="S102" s="184"/>
      <c r="T102" s="184"/>
      <c r="U102" s="184"/>
      <c r="V102" s="174" t="s">
        <v>1086</v>
      </c>
      <c r="W102" s="174" t="s">
        <v>1086</v>
      </c>
      <c r="X102" s="191" t="s">
        <v>1086</v>
      </c>
      <c r="Y102" s="184"/>
      <c r="Z102" s="191" t="s">
        <v>1086</v>
      </c>
      <c r="AA102" s="120" t="s">
        <v>1500</v>
      </c>
      <c r="AB102" s="208"/>
    </row>
    <row r="103" spans="1:28" customFormat="1" ht="40.15" customHeight="1" x14ac:dyDescent="0.25">
      <c r="A103" s="176" t="s">
        <v>120</v>
      </c>
      <c r="B103" s="202"/>
      <c r="C103" s="204"/>
      <c r="D103" s="205"/>
      <c r="E103" s="182" t="s">
        <v>1086</v>
      </c>
      <c r="F103" s="184"/>
      <c r="G103" s="174" t="s">
        <v>1086</v>
      </c>
      <c r="H103" s="191" t="s">
        <v>1086</v>
      </c>
      <c r="I103" s="184"/>
      <c r="J103" s="184"/>
      <c r="K103" s="184"/>
      <c r="L103" s="184"/>
      <c r="M103" s="184"/>
      <c r="N103" s="184"/>
      <c r="O103" s="174" t="s">
        <v>1086</v>
      </c>
      <c r="P103" s="184"/>
      <c r="Q103" s="174" t="s">
        <v>1086</v>
      </c>
      <c r="R103" s="184"/>
      <c r="S103" s="184"/>
      <c r="T103" s="184"/>
      <c r="U103" s="184"/>
      <c r="V103" s="174" t="s">
        <v>1086</v>
      </c>
      <c r="W103" s="174" t="s">
        <v>1086</v>
      </c>
      <c r="X103" s="184"/>
      <c r="Y103" s="184"/>
      <c r="Z103" s="184"/>
      <c r="AA103" s="120" t="s">
        <v>1481</v>
      </c>
      <c r="AB103" s="208"/>
    </row>
    <row r="104" spans="1:28" customFormat="1" ht="100.15" customHeight="1" x14ac:dyDescent="0.25">
      <c r="A104" s="172" t="s">
        <v>121</v>
      </c>
      <c r="B104" s="202"/>
      <c r="C104" s="204"/>
      <c r="D104" s="205"/>
      <c r="E104" s="182" t="s">
        <v>1086</v>
      </c>
      <c r="F104" s="174" t="s">
        <v>1086</v>
      </c>
      <c r="G104" s="174" t="s">
        <v>1086</v>
      </c>
      <c r="H104" s="191" t="s">
        <v>1086</v>
      </c>
      <c r="I104" s="184"/>
      <c r="J104" s="184"/>
      <c r="K104" s="184"/>
      <c r="L104" s="184"/>
      <c r="M104" s="184"/>
      <c r="N104" s="184"/>
      <c r="O104" s="191" t="s">
        <v>1086</v>
      </c>
      <c r="P104" s="184"/>
      <c r="Q104" s="174" t="s">
        <v>1086</v>
      </c>
      <c r="R104" s="184"/>
      <c r="S104" s="184"/>
      <c r="T104" s="184"/>
      <c r="U104" s="184"/>
      <c r="V104" s="174" t="s">
        <v>1086</v>
      </c>
      <c r="W104" s="174" t="s">
        <v>1086</v>
      </c>
      <c r="X104" s="191" t="s">
        <v>1086</v>
      </c>
      <c r="Y104" s="184"/>
      <c r="Z104" s="191" t="s">
        <v>1086</v>
      </c>
      <c r="AA104" s="120" t="s">
        <v>1501</v>
      </c>
      <c r="AB104" s="208"/>
    </row>
    <row r="105" spans="1:28" customFormat="1" ht="60" customHeight="1" x14ac:dyDescent="0.25">
      <c r="A105" s="176" t="s">
        <v>122</v>
      </c>
      <c r="B105" s="202"/>
      <c r="C105" s="204"/>
      <c r="D105" s="205"/>
      <c r="E105" s="182" t="s">
        <v>1086</v>
      </c>
      <c r="F105" s="174" t="s">
        <v>1086</v>
      </c>
      <c r="G105" s="174" t="s">
        <v>1086</v>
      </c>
      <c r="H105" s="191" t="s">
        <v>1086</v>
      </c>
      <c r="I105" s="184"/>
      <c r="J105" s="184"/>
      <c r="K105" s="184"/>
      <c r="L105" s="184"/>
      <c r="M105" s="184"/>
      <c r="N105" s="184"/>
      <c r="O105" s="174" t="s">
        <v>1086</v>
      </c>
      <c r="P105" s="184"/>
      <c r="Q105" s="174" t="s">
        <v>1086</v>
      </c>
      <c r="R105" s="184"/>
      <c r="S105" s="184"/>
      <c r="T105" s="184"/>
      <c r="U105" s="184"/>
      <c r="V105" s="174" t="s">
        <v>1086</v>
      </c>
      <c r="W105" s="174" t="s">
        <v>1086</v>
      </c>
      <c r="X105" s="184"/>
      <c r="Y105" s="184"/>
      <c r="Z105" s="184"/>
      <c r="AA105" s="120" t="s">
        <v>1483</v>
      </c>
      <c r="AB105" s="208"/>
    </row>
    <row r="106" spans="1:28" customFormat="1" ht="40.15" customHeight="1" x14ac:dyDescent="0.25">
      <c r="A106" s="172" t="s">
        <v>123</v>
      </c>
      <c r="B106" s="202"/>
      <c r="C106" s="204"/>
      <c r="D106" s="205"/>
      <c r="E106" s="182" t="s">
        <v>1086</v>
      </c>
      <c r="F106" s="184"/>
      <c r="G106" s="174" t="s">
        <v>1086</v>
      </c>
      <c r="H106" s="191" t="s">
        <v>1086</v>
      </c>
      <c r="I106" s="184"/>
      <c r="J106" s="184"/>
      <c r="K106" s="184"/>
      <c r="L106" s="184"/>
      <c r="M106" s="184"/>
      <c r="N106" s="184"/>
      <c r="O106" s="184"/>
      <c r="P106" s="184"/>
      <c r="Q106" s="174" t="s">
        <v>1086</v>
      </c>
      <c r="R106" s="184"/>
      <c r="S106" s="184"/>
      <c r="T106" s="184"/>
      <c r="U106" s="184"/>
      <c r="V106" s="174" t="s">
        <v>1086</v>
      </c>
      <c r="W106" s="174" t="s">
        <v>1086</v>
      </c>
      <c r="X106" s="191" t="s">
        <v>1086</v>
      </c>
      <c r="Y106" s="184"/>
      <c r="Z106" s="191" t="s">
        <v>1086</v>
      </c>
      <c r="AA106" s="120" t="s">
        <v>1502</v>
      </c>
      <c r="AB106" s="208"/>
    </row>
    <row r="107" spans="1:28" customFormat="1" ht="40.15" customHeight="1" x14ac:dyDescent="0.25">
      <c r="A107" s="176" t="s">
        <v>124</v>
      </c>
      <c r="B107" s="202"/>
      <c r="C107" s="204"/>
      <c r="D107" s="205"/>
      <c r="E107" s="182" t="s">
        <v>1086</v>
      </c>
      <c r="F107" s="184"/>
      <c r="G107" s="174" t="s">
        <v>1086</v>
      </c>
      <c r="H107" s="191" t="s">
        <v>1086</v>
      </c>
      <c r="I107" s="184"/>
      <c r="J107" s="184"/>
      <c r="K107" s="184"/>
      <c r="L107" s="184"/>
      <c r="M107" s="184"/>
      <c r="N107" s="184"/>
      <c r="O107" s="184"/>
      <c r="P107" s="184"/>
      <c r="Q107" s="174" t="s">
        <v>1086</v>
      </c>
      <c r="R107" s="184"/>
      <c r="S107" s="184"/>
      <c r="T107" s="184"/>
      <c r="U107" s="184"/>
      <c r="V107" s="174" t="s">
        <v>1086</v>
      </c>
      <c r="W107" s="174" t="s">
        <v>1086</v>
      </c>
      <c r="X107" s="184"/>
      <c r="Y107" s="184"/>
      <c r="Z107" s="184"/>
      <c r="AA107" s="120" t="s">
        <v>1395</v>
      </c>
      <c r="AB107" s="208"/>
    </row>
    <row r="108" spans="1:28" customFormat="1" ht="60" customHeight="1" x14ac:dyDescent="0.25">
      <c r="A108" s="172" t="s">
        <v>125</v>
      </c>
      <c r="B108" s="202"/>
      <c r="C108" s="204"/>
      <c r="D108" s="205"/>
      <c r="E108" s="182" t="s">
        <v>1086</v>
      </c>
      <c r="F108" s="174" t="s">
        <v>1086</v>
      </c>
      <c r="G108" s="174" t="s">
        <v>1086</v>
      </c>
      <c r="H108" s="191" t="s">
        <v>1086</v>
      </c>
      <c r="I108" s="184"/>
      <c r="J108" s="184"/>
      <c r="K108" s="184"/>
      <c r="L108" s="184"/>
      <c r="M108" s="184"/>
      <c r="N108" s="184"/>
      <c r="O108" s="184"/>
      <c r="P108" s="184"/>
      <c r="Q108" s="191" t="s">
        <v>1086</v>
      </c>
      <c r="R108" s="184"/>
      <c r="S108" s="184"/>
      <c r="T108" s="184"/>
      <c r="U108" s="184"/>
      <c r="V108" s="174" t="s">
        <v>1086</v>
      </c>
      <c r="W108" s="174" t="s">
        <v>1086</v>
      </c>
      <c r="X108" s="184"/>
      <c r="Y108" s="184"/>
      <c r="Z108" s="184"/>
      <c r="AA108" s="120" t="s">
        <v>1498</v>
      </c>
      <c r="AB108" s="208"/>
    </row>
    <row r="109" spans="1:28" customFormat="1" ht="60" customHeight="1" x14ac:dyDescent="0.25">
      <c r="A109" s="176" t="s">
        <v>126</v>
      </c>
      <c r="B109" s="202"/>
      <c r="C109" s="204"/>
      <c r="D109" s="205"/>
      <c r="E109" s="182" t="s">
        <v>1086</v>
      </c>
      <c r="F109" s="174" t="s">
        <v>1086</v>
      </c>
      <c r="G109" s="174" t="s">
        <v>1086</v>
      </c>
      <c r="H109" s="191" t="s">
        <v>1086</v>
      </c>
      <c r="I109" s="184"/>
      <c r="J109" s="184"/>
      <c r="K109" s="184"/>
      <c r="L109" s="184"/>
      <c r="M109" s="184"/>
      <c r="N109" s="184"/>
      <c r="O109" s="184"/>
      <c r="P109" s="184"/>
      <c r="Q109" s="184"/>
      <c r="R109" s="191" t="s">
        <v>1086</v>
      </c>
      <c r="S109" s="191" t="s">
        <v>1086</v>
      </c>
      <c r="T109" s="191" t="s">
        <v>1086</v>
      </c>
      <c r="U109" s="174" t="s">
        <v>1086</v>
      </c>
      <c r="V109" s="174" t="s">
        <v>1086</v>
      </c>
      <c r="W109" s="174" t="s">
        <v>1086</v>
      </c>
      <c r="X109" s="174" t="s">
        <v>1086</v>
      </c>
      <c r="Y109" s="174" t="s">
        <v>1086</v>
      </c>
      <c r="Z109" s="174" t="s">
        <v>1086</v>
      </c>
      <c r="AA109" s="120" t="s">
        <v>1499</v>
      </c>
      <c r="AB109" s="208"/>
    </row>
    <row r="110" spans="1:28" customFormat="1" ht="40.15" customHeight="1" x14ac:dyDescent="0.25">
      <c r="A110" s="172" t="s">
        <v>127</v>
      </c>
      <c r="B110" s="202"/>
      <c r="C110" s="204"/>
      <c r="D110" s="205"/>
      <c r="E110" s="182" t="s">
        <v>1086</v>
      </c>
      <c r="F110" s="184"/>
      <c r="G110" s="174" t="s">
        <v>1086</v>
      </c>
      <c r="H110" s="191" t="s">
        <v>1086</v>
      </c>
      <c r="I110" s="184"/>
      <c r="J110" s="184"/>
      <c r="K110" s="184"/>
      <c r="L110" s="184"/>
      <c r="M110" s="184"/>
      <c r="N110" s="184"/>
      <c r="O110" s="184"/>
      <c r="P110" s="184"/>
      <c r="Q110" s="174" t="s">
        <v>1086</v>
      </c>
      <c r="R110" s="184"/>
      <c r="S110" s="184"/>
      <c r="T110" s="184"/>
      <c r="U110" s="184"/>
      <c r="V110" s="174" t="s">
        <v>1086</v>
      </c>
      <c r="W110" s="174" t="s">
        <v>1086</v>
      </c>
      <c r="X110" s="184"/>
      <c r="Y110" s="184"/>
      <c r="Z110" s="184"/>
      <c r="AA110" s="120" t="s">
        <v>1395</v>
      </c>
      <c r="AB110" s="208"/>
    </row>
    <row r="111" spans="1:28" customFormat="1" ht="40.15" customHeight="1" x14ac:dyDescent="0.25">
      <c r="A111" s="176" t="s">
        <v>128</v>
      </c>
      <c r="B111" s="202"/>
      <c r="C111" s="204"/>
      <c r="D111" s="205"/>
      <c r="E111" s="182" t="s">
        <v>1086</v>
      </c>
      <c r="F111" s="184"/>
      <c r="G111" s="174" t="s">
        <v>1086</v>
      </c>
      <c r="H111" s="191" t="s">
        <v>1086</v>
      </c>
      <c r="I111" s="184"/>
      <c r="J111" s="184"/>
      <c r="K111" s="184"/>
      <c r="L111" s="184"/>
      <c r="M111" s="184"/>
      <c r="N111" s="184"/>
      <c r="O111" s="191" t="s">
        <v>1086</v>
      </c>
      <c r="P111" s="184"/>
      <c r="Q111" s="174" t="s">
        <v>1086</v>
      </c>
      <c r="R111" s="184"/>
      <c r="S111" s="184"/>
      <c r="T111" s="184"/>
      <c r="U111" s="184"/>
      <c r="V111" s="174" t="s">
        <v>1086</v>
      </c>
      <c r="W111" s="174" t="s">
        <v>1086</v>
      </c>
      <c r="X111" s="184"/>
      <c r="Y111" s="184"/>
      <c r="Z111" s="184"/>
      <c r="AA111" s="120" t="s">
        <v>1481</v>
      </c>
      <c r="AB111" s="208"/>
    </row>
    <row r="112" spans="1:28" customFormat="1" ht="40.15" customHeight="1" x14ac:dyDescent="0.25">
      <c r="A112" s="172" t="s">
        <v>129</v>
      </c>
      <c r="B112" s="202"/>
      <c r="C112" s="204"/>
      <c r="D112" s="205"/>
      <c r="E112" s="182" t="s">
        <v>1086</v>
      </c>
      <c r="F112" s="184"/>
      <c r="G112" s="174" t="s">
        <v>1086</v>
      </c>
      <c r="H112" s="191" t="s">
        <v>1086</v>
      </c>
      <c r="I112" s="184"/>
      <c r="J112" s="184"/>
      <c r="K112" s="184"/>
      <c r="L112" s="184"/>
      <c r="M112" s="184"/>
      <c r="N112" s="184"/>
      <c r="O112" s="174" t="s">
        <v>1086</v>
      </c>
      <c r="P112" s="184"/>
      <c r="Q112" s="174" t="s">
        <v>1086</v>
      </c>
      <c r="R112" s="184"/>
      <c r="S112" s="184"/>
      <c r="T112" s="184"/>
      <c r="U112" s="184"/>
      <c r="V112" s="174" t="s">
        <v>1086</v>
      </c>
      <c r="W112" s="174" t="s">
        <v>1086</v>
      </c>
      <c r="X112" s="184"/>
      <c r="Y112" s="184"/>
      <c r="Z112" s="184"/>
      <c r="AA112" s="120" t="s">
        <v>1481</v>
      </c>
      <c r="AB112" s="208"/>
    </row>
    <row r="113" spans="1:28" customFormat="1" ht="40.15" customHeight="1" x14ac:dyDescent="0.25">
      <c r="A113" s="176" t="s">
        <v>130</v>
      </c>
      <c r="B113" s="202"/>
      <c r="C113" s="204"/>
      <c r="D113" s="205"/>
      <c r="E113" s="182" t="s">
        <v>1086</v>
      </c>
      <c r="F113" s="184"/>
      <c r="G113" s="174" t="s">
        <v>1086</v>
      </c>
      <c r="H113" s="191" t="s">
        <v>1086</v>
      </c>
      <c r="I113" s="184"/>
      <c r="J113" s="184"/>
      <c r="K113" s="184"/>
      <c r="L113" s="184"/>
      <c r="M113" s="184"/>
      <c r="N113" s="184"/>
      <c r="O113" s="191" t="s">
        <v>1086</v>
      </c>
      <c r="P113" s="184"/>
      <c r="Q113" s="174" t="s">
        <v>1086</v>
      </c>
      <c r="R113" s="184"/>
      <c r="S113" s="184"/>
      <c r="T113" s="184"/>
      <c r="U113" s="184"/>
      <c r="V113" s="174" t="s">
        <v>1086</v>
      </c>
      <c r="W113" s="174" t="s">
        <v>1086</v>
      </c>
      <c r="X113" s="184"/>
      <c r="Y113" s="184"/>
      <c r="Z113" s="184"/>
      <c r="AA113" s="120" t="s">
        <v>1481</v>
      </c>
      <c r="AB113" s="208"/>
    </row>
    <row r="114" spans="1:28" customFormat="1" ht="40.15" customHeight="1" x14ac:dyDescent="0.25">
      <c r="A114" s="172" t="s">
        <v>131</v>
      </c>
      <c r="B114" s="202"/>
      <c r="C114" s="204"/>
      <c r="D114" s="205"/>
      <c r="E114" s="182" t="s">
        <v>1086</v>
      </c>
      <c r="F114" s="184"/>
      <c r="G114" s="174" t="s">
        <v>1086</v>
      </c>
      <c r="H114" s="191" t="s">
        <v>1086</v>
      </c>
      <c r="I114" s="184"/>
      <c r="J114" s="184"/>
      <c r="K114" s="184"/>
      <c r="L114" s="184"/>
      <c r="M114" s="184"/>
      <c r="N114" s="184"/>
      <c r="O114" s="174" t="s">
        <v>1086</v>
      </c>
      <c r="P114" s="184"/>
      <c r="Q114" s="174" t="s">
        <v>1086</v>
      </c>
      <c r="R114" s="184"/>
      <c r="S114" s="184"/>
      <c r="T114" s="184"/>
      <c r="U114" s="184"/>
      <c r="V114" s="174" t="s">
        <v>1086</v>
      </c>
      <c r="W114" s="174" t="s">
        <v>1086</v>
      </c>
      <c r="X114" s="184"/>
      <c r="Y114" s="184"/>
      <c r="Z114" s="184"/>
      <c r="AA114" s="120" t="s">
        <v>1481</v>
      </c>
      <c r="AB114" s="208"/>
    </row>
    <row r="115" spans="1:28" customFormat="1" ht="40.15" customHeight="1" x14ac:dyDescent="0.25">
      <c r="A115" s="176" t="s">
        <v>132</v>
      </c>
      <c r="B115" s="202"/>
      <c r="C115" s="204"/>
      <c r="D115" s="205"/>
      <c r="E115" s="182" t="s">
        <v>1086</v>
      </c>
      <c r="F115" s="184"/>
      <c r="G115" s="174" t="s">
        <v>1086</v>
      </c>
      <c r="H115" s="191" t="s">
        <v>1086</v>
      </c>
      <c r="I115" s="184"/>
      <c r="J115" s="184"/>
      <c r="K115" s="184"/>
      <c r="L115" s="184"/>
      <c r="M115" s="184"/>
      <c r="N115" s="184"/>
      <c r="O115" s="184"/>
      <c r="P115" s="184"/>
      <c r="Q115" s="174" t="s">
        <v>1086</v>
      </c>
      <c r="R115" s="184"/>
      <c r="S115" s="184"/>
      <c r="T115" s="184"/>
      <c r="U115" s="184"/>
      <c r="V115" s="174" t="s">
        <v>1086</v>
      </c>
      <c r="W115" s="174" t="s">
        <v>1086</v>
      </c>
      <c r="X115" s="184"/>
      <c r="Y115" s="184"/>
      <c r="Z115" s="184"/>
      <c r="AA115" s="120" t="s">
        <v>1397</v>
      </c>
      <c r="AB115" s="208"/>
    </row>
    <row r="116" spans="1:28" customFormat="1" ht="40.15" customHeight="1" x14ac:dyDescent="0.25">
      <c r="A116" s="172" t="s">
        <v>133</v>
      </c>
      <c r="B116" s="202"/>
      <c r="C116" s="204"/>
      <c r="D116" s="205"/>
      <c r="E116" s="182" t="s">
        <v>1086</v>
      </c>
      <c r="F116" s="184"/>
      <c r="G116" s="174" t="s">
        <v>1086</v>
      </c>
      <c r="H116" s="191" t="s">
        <v>1086</v>
      </c>
      <c r="I116" s="184"/>
      <c r="J116" s="184"/>
      <c r="K116" s="184"/>
      <c r="L116" s="184"/>
      <c r="M116" s="184"/>
      <c r="N116" s="184"/>
      <c r="O116" s="184"/>
      <c r="P116" s="184"/>
      <c r="Q116" s="174" t="s">
        <v>1086</v>
      </c>
      <c r="R116" s="184"/>
      <c r="S116" s="184"/>
      <c r="T116" s="184"/>
      <c r="U116" s="184"/>
      <c r="V116" s="174" t="s">
        <v>1086</v>
      </c>
      <c r="W116" s="174" t="s">
        <v>1086</v>
      </c>
      <c r="X116" s="184"/>
      <c r="Y116" s="184"/>
      <c r="Z116" s="184"/>
      <c r="AA116" s="120" t="s">
        <v>1397</v>
      </c>
      <c r="AB116" s="208"/>
    </row>
    <row r="117" spans="1:28" customFormat="1" ht="40.15" customHeight="1" x14ac:dyDescent="0.25">
      <c r="A117" s="176" t="s">
        <v>134</v>
      </c>
      <c r="B117" s="202"/>
      <c r="C117" s="204"/>
      <c r="D117" s="205"/>
      <c r="E117" s="182" t="s">
        <v>1086</v>
      </c>
      <c r="F117" s="184"/>
      <c r="G117" s="174" t="s">
        <v>1086</v>
      </c>
      <c r="H117" s="191" t="s">
        <v>1086</v>
      </c>
      <c r="I117" s="184"/>
      <c r="J117" s="184"/>
      <c r="K117" s="184"/>
      <c r="L117" s="184"/>
      <c r="M117" s="184"/>
      <c r="N117" s="184"/>
      <c r="O117" s="184"/>
      <c r="P117" s="184"/>
      <c r="Q117" s="191" t="s">
        <v>1086</v>
      </c>
      <c r="R117" s="184"/>
      <c r="S117" s="184"/>
      <c r="T117" s="184"/>
      <c r="U117" s="184"/>
      <c r="V117" s="174" t="s">
        <v>1086</v>
      </c>
      <c r="W117" s="174" t="s">
        <v>1086</v>
      </c>
      <c r="X117" s="184"/>
      <c r="Y117" s="184"/>
      <c r="Z117" s="184"/>
      <c r="AA117" s="120" t="s">
        <v>1485</v>
      </c>
      <c r="AB117" s="208"/>
    </row>
    <row r="118" spans="1:28" customFormat="1" ht="40.15" customHeight="1" x14ac:dyDescent="0.25">
      <c r="A118" s="172" t="s">
        <v>135</v>
      </c>
      <c r="B118" s="202"/>
      <c r="C118" s="204"/>
      <c r="D118" s="205"/>
      <c r="E118" s="182" t="s">
        <v>1086</v>
      </c>
      <c r="F118" s="184"/>
      <c r="G118" s="174" t="s">
        <v>1086</v>
      </c>
      <c r="H118" s="191" t="s">
        <v>1086</v>
      </c>
      <c r="I118" s="184"/>
      <c r="J118" s="184"/>
      <c r="K118" s="184"/>
      <c r="L118" s="184"/>
      <c r="M118" s="184"/>
      <c r="N118" s="184"/>
      <c r="O118" s="184"/>
      <c r="P118" s="184"/>
      <c r="Q118" s="174" t="s">
        <v>1086</v>
      </c>
      <c r="R118" s="184"/>
      <c r="S118" s="184"/>
      <c r="T118" s="184"/>
      <c r="U118" s="184"/>
      <c r="V118" s="174" t="s">
        <v>1086</v>
      </c>
      <c r="W118" s="174" t="s">
        <v>1086</v>
      </c>
      <c r="X118" s="184"/>
      <c r="Y118" s="184"/>
      <c r="Z118" s="184"/>
      <c r="AA118" s="120" t="s">
        <v>1395</v>
      </c>
      <c r="AB118" s="208"/>
    </row>
    <row r="119" spans="1:28" customFormat="1" ht="99.95" customHeight="1" x14ac:dyDescent="0.25">
      <c r="A119" s="176" t="s">
        <v>136</v>
      </c>
      <c r="B119" s="202"/>
      <c r="C119" s="204"/>
      <c r="D119" s="205"/>
      <c r="E119" s="182" t="s">
        <v>1086</v>
      </c>
      <c r="F119" s="191" t="s">
        <v>1086</v>
      </c>
      <c r="G119" s="174" t="s">
        <v>1086</v>
      </c>
      <c r="H119" s="191" t="s">
        <v>1086</v>
      </c>
      <c r="I119" s="184"/>
      <c r="J119" s="184"/>
      <c r="K119" s="184"/>
      <c r="L119" s="184"/>
      <c r="M119" s="184"/>
      <c r="N119" s="184"/>
      <c r="O119" s="191" t="s">
        <v>1086</v>
      </c>
      <c r="P119" s="184"/>
      <c r="Q119" s="174" t="s">
        <v>1086</v>
      </c>
      <c r="R119" s="184"/>
      <c r="S119" s="184"/>
      <c r="T119" s="184"/>
      <c r="U119" s="184"/>
      <c r="V119" s="174" t="s">
        <v>1086</v>
      </c>
      <c r="W119" s="174" t="s">
        <v>1086</v>
      </c>
      <c r="X119" s="174" t="s">
        <v>1086</v>
      </c>
      <c r="Y119" s="174" t="s">
        <v>1086</v>
      </c>
      <c r="Z119" s="191" t="s">
        <v>1086</v>
      </c>
      <c r="AA119" s="120" t="s">
        <v>1503</v>
      </c>
      <c r="AB119" s="208"/>
    </row>
    <row r="120" spans="1:28" customFormat="1" ht="60" customHeight="1" x14ac:dyDescent="0.25">
      <c r="A120" s="172" t="s">
        <v>137</v>
      </c>
      <c r="B120" s="202"/>
      <c r="C120" s="204"/>
      <c r="D120" s="205"/>
      <c r="E120" s="182" t="s">
        <v>1086</v>
      </c>
      <c r="F120" s="191" t="s">
        <v>1086</v>
      </c>
      <c r="G120" s="174" t="s">
        <v>1086</v>
      </c>
      <c r="H120" s="191" t="s">
        <v>1086</v>
      </c>
      <c r="I120" s="184"/>
      <c r="J120" s="184"/>
      <c r="K120" s="184"/>
      <c r="L120" s="184"/>
      <c r="M120" s="184"/>
      <c r="N120" s="184"/>
      <c r="O120" s="174" t="s">
        <v>1086</v>
      </c>
      <c r="P120" s="184"/>
      <c r="Q120" s="174" t="s">
        <v>1086</v>
      </c>
      <c r="R120" s="184"/>
      <c r="S120" s="184"/>
      <c r="T120" s="184"/>
      <c r="U120" s="184"/>
      <c r="V120" s="174" t="s">
        <v>1086</v>
      </c>
      <c r="W120" s="174" t="s">
        <v>1086</v>
      </c>
      <c r="X120" s="184"/>
      <c r="Y120" s="184"/>
      <c r="Z120" s="184"/>
      <c r="AA120" s="120" t="s">
        <v>1486</v>
      </c>
      <c r="AB120" s="208"/>
    </row>
    <row r="121" spans="1:28" customFormat="1" ht="99.95" customHeight="1" x14ac:dyDescent="0.25">
      <c r="A121" s="176" t="s">
        <v>138</v>
      </c>
      <c r="B121" s="202"/>
      <c r="C121" s="204"/>
      <c r="D121" s="205"/>
      <c r="E121" s="182" t="s">
        <v>1086</v>
      </c>
      <c r="F121" s="174" t="s">
        <v>1086</v>
      </c>
      <c r="G121" s="174" t="s">
        <v>1086</v>
      </c>
      <c r="H121" s="191" t="s">
        <v>1086</v>
      </c>
      <c r="I121" s="184"/>
      <c r="J121" s="184"/>
      <c r="K121" s="184"/>
      <c r="L121" s="184"/>
      <c r="M121" s="184"/>
      <c r="N121" s="184"/>
      <c r="O121" s="191" t="s">
        <v>1086</v>
      </c>
      <c r="P121" s="184"/>
      <c r="Q121" s="174" t="s">
        <v>1086</v>
      </c>
      <c r="R121" s="184"/>
      <c r="S121" s="184"/>
      <c r="T121" s="184"/>
      <c r="U121" s="184"/>
      <c r="V121" s="174" t="s">
        <v>1086</v>
      </c>
      <c r="W121" s="174" t="s">
        <v>1086</v>
      </c>
      <c r="X121" s="174" t="s">
        <v>1086</v>
      </c>
      <c r="Y121" s="174" t="s">
        <v>1086</v>
      </c>
      <c r="Z121" s="191" t="s">
        <v>1086</v>
      </c>
      <c r="AA121" s="120" t="s">
        <v>1504</v>
      </c>
      <c r="AB121" s="208"/>
    </row>
    <row r="122" spans="1:28" customFormat="1" ht="60" customHeight="1" x14ac:dyDescent="0.25">
      <c r="A122" s="172" t="s">
        <v>139</v>
      </c>
      <c r="B122" s="202"/>
      <c r="C122" s="204"/>
      <c r="D122" s="205"/>
      <c r="E122" s="182" t="s">
        <v>1086</v>
      </c>
      <c r="F122" s="174" t="s">
        <v>1086</v>
      </c>
      <c r="G122" s="174" t="s">
        <v>1086</v>
      </c>
      <c r="H122" s="191" t="s">
        <v>1086</v>
      </c>
      <c r="I122" s="184"/>
      <c r="J122" s="184"/>
      <c r="K122" s="184"/>
      <c r="L122" s="184"/>
      <c r="M122" s="184"/>
      <c r="N122" s="184"/>
      <c r="O122" s="174" t="s">
        <v>1086</v>
      </c>
      <c r="P122" s="184"/>
      <c r="Q122" s="174" t="s">
        <v>1086</v>
      </c>
      <c r="R122" s="184"/>
      <c r="S122" s="184"/>
      <c r="T122" s="191" t="s">
        <v>1086</v>
      </c>
      <c r="U122" s="184"/>
      <c r="V122" s="174" t="s">
        <v>1086</v>
      </c>
      <c r="W122" s="174" t="s">
        <v>1086</v>
      </c>
      <c r="X122" s="191" t="s">
        <v>1086</v>
      </c>
      <c r="Y122" s="184"/>
      <c r="Z122" s="191" t="s">
        <v>1086</v>
      </c>
      <c r="AA122" s="120" t="s">
        <v>1505</v>
      </c>
      <c r="AB122" s="208"/>
    </row>
    <row r="123" spans="1:28" customFormat="1" ht="80.099999999999994" customHeight="1" x14ac:dyDescent="0.25">
      <c r="A123" s="176" t="s">
        <v>140</v>
      </c>
      <c r="B123" s="202"/>
      <c r="C123" s="204"/>
      <c r="D123" s="205"/>
      <c r="E123" s="182" t="s">
        <v>1086</v>
      </c>
      <c r="F123" s="184"/>
      <c r="G123" s="174" t="s">
        <v>1086</v>
      </c>
      <c r="H123" s="191" t="s">
        <v>1086</v>
      </c>
      <c r="I123" s="184"/>
      <c r="J123" s="184"/>
      <c r="K123" s="184"/>
      <c r="L123" s="184"/>
      <c r="M123" s="184"/>
      <c r="N123" s="184"/>
      <c r="O123" s="184"/>
      <c r="P123" s="184"/>
      <c r="Q123" s="174" t="s">
        <v>1086</v>
      </c>
      <c r="R123" s="184"/>
      <c r="S123" s="184"/>
      <c r="T123" s="184"/>
      <c r="U123" s="184"/>
      <c r="V123" s="174" t="s">
        <v>1086</v>
      </c>
      <c r="W123" s="174" t="s">
        <v>1086</v>
      </c>
      <c r="X123" s="174" t="s">
        <v>1086</v>
      </c>
      <c r="Y123" s="174" t="s">
        <v>1086</v>
      </c>
      <c r="Z123" s="191" t="s">
        <v>1086</v>
      </c>
      <c r="AA123" s="120" t="s">
        <v>1506</v>
      </c>
      <c r="AB123" s="208"/>
    </row>
    <row r="124" spans="1:28" customFormat="1" ht="60" customHeight="1" x14ac:dyDescent="0.25">
      <c r="A124" s="172" t="s">
        <v>141</v>
      </c>
      <c r="B124" s="202"/>
      <c r="C124" s="204"/>
      <c r="D124" s="205"/>
      <c r="E124" s="182" t="s">
        <v>1086</v>
      </c>
      <c r="F124" s="184"/>
      <c r="G124" s="174" t="s">
        <v>1086</v>
      </c>
      <c r="H124" s="191" t="s">
        <v>1086</v>
      </c>
      <c r="I124" s="184"/>
      <c r="J124" s="184"/>
      <c r="K124" s="184"/>
      <c r="L124" s="184"/>
      <c r="M124" s="184"/>
      <c r="N124" s="184"/>
      <c r="O124" s="191" t="s">
        <v>1086</v>
      </c>
      <c r="P124" s="184"/>
      <c r="Q124" s="174" t="s">
        <v>1086</v>
      </c>
      <c r="R124" s="184"/>
      <c r="S124" s="184"/>
      <c r="T124" s="191" t="s">
        <v>1086</v>
      </c>
      <c r="U124" s="191" t="s">
        <v>1086</v>
      </c>
      <c r="V124" s="174" t="s">
        <v>1086</v>
      </c>
      <c r="W124" s="174" t="s">
        <v>1086</v>
      </c>
      <c r="X124" s="184"/>
      <c r="Y124" s="184"/>
      <c r="Z124" s="184"/>
      <c r="AA124" s="120" t="s">
        <v>1507</v>
      </c>
      <c r="AB124" s="208"/>
    </row>
    <row r="125" spans="1:28" customFormat="1" ht="60" customHeight="1" x14ac:dyDescent="0.25">
      <c r="A125" s="176" t="s">
        <v>142</v>
      </c>
      <c r="B125" s="202"/>
      <c r="C125" s="204"/>
      <c r="D125" s="205"/>
      <c r="E125" s="182" t="s">
        <v>1086</v>
      </c>
      <c r="F125" s="174" t="s">
        <v>1086</v>
      </c>
      <c r="G125" s="174" t="s">
        <v>1086</v>
      </c>
      <c r="H125" s="191" t="s">
        <v>1086</v>
      </c>
      <c r="I125" s="184"/>
      <c r="J125" s="184"/>
      <c r="K125" s="184"/>
      <c r="L125" s="184"/>
      <c r="M125" s="184"/>
      <c r="N125" s="184"/>
      <c r="O125" s="184"/>
      <c r="P125" s="184"/>
      <c r="Q125" s="191" t="s">
        <v>1086</v>
      </c>
      <c r="R125" s="184"/>
      <c r="S125" s="184"/>
      <c r="T125" s="184"/>
      <c r="U125" s="184"/>
      <c r="V125" s="174" t="s">
        <v>1086</v>
      </c>
      <c r="W125" s="174" t="s">
        <v>1086</v>
      </c>
      <c r="X125" s="184"/>
      <c r="Y125" s="184"/>
      <c r="Z125" s="184"/>
      <c r="AA125" s="120" t="s">
        <v>1498</v>
      </c>
      <c r="AB125" s="208"/>
    </row>
    <row r="126" spans="1:28" customFormat="1" ht="40.15" customHeight="1" x14ac:dyDescent="0.25">
      <c r="A126" s="172" t="s">
        <v>143</v>
      </c>
      <c r="B126" s="202"/>
      <c r="C126" s="204"/>
      <c r="D126" s="205"/>
      <c r="E126" s="182" t="s">
        <v>1086</v>
      </c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74" t="s">
        <v>1086</v>
      </c>
      <c r="R126" s="184"/>
      <c r="S126" s="184"/>
      <c r="T126" s="184"/>
      <c r="U126" s="184"/>
      <c r="V126" s="184"/>
      <c r="W126" s="183"/>
      <c r="X126" s="184"/>
      <c r="Y126" s="184"/>
      <c r="Z126" s="184"/>
      <c r="AA126" s="120"/>
      <c r="AB126" s="208"/>
    </row>
    <row r="127" spans="1:28" customFormat="1" ht="40.15" customHeight="1" x14ac:dyDescent="0.25">
      <c r="A127" s="176" t="s">
        <v>144</v>
      </c>
      <c r="B127" s="202"/>
      <c r="C127" s="204"/>
      <c r="D127" s="205"/>
      <c r="E127" s="182" t="s">
        <v>1086</v>
      </c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74" t="s">
        <v>1086</v>
      </c>
      <c r="R127" s="184"/>
      <c r="S127" s="184"/>
      <c r="T127" s="184"/>
      <c r="U127" s="184"/>
      <c r="V127" s="183"/>
      <c r="W127" s="183"/>
      <c r="X127" s="184"/>
      <c r="Y127" s="184"/>
      <c r="Z127" s="184"/>
      <c r="AA127" s="120" t="s">
        <v>1398</v>
      </c>
      <c r="AB127" s="208"/>
    </row>
    <row r="128" spans="1:28" customFormat="1" ht="40.15" customHeight="1" x14ac:dyDescent="0.25">
      <c r="A128" s="172" t="s">
        <v>145</v>
      </c>
      <c r="B128" s="202"/>
      <c r="C128" s="204"/>
      <c r="D128" s="205"/>
      <c r="E128" s="182" t="s">
        <v>1086</v>
      </c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74" t="s">
        <v>1086</v>
      </c>
      <c r="R128" s="184"/>
      <c r="S128" s="184"/>
      <c r="T128" s="184"/>
      <c r="U128" s="184"/>
      <c r="V128" s="184"/>
      <c r="W128" s="183"/>
      <c r="X128" s="184"/>
      <c r="Y128" s="184"/>
      <c r="Z128" s="184"/>
      <c r="AA128" s="120" t="s">
        <v>1398</v>
      </c>
      <c r="AB128" s="208"/>
    </row>
    <row r="129" spans="1:28" customFormat="1" ht="40.15" customHeight="1" x14ac:dyDescent="0.25">
      <c r="A129" s="176" t="s">
        <v>146</v>
      </c>
      <c r="B129" s="202"/>
      <c r="C129" s="204"/>
      <c r="D129" s="205"/>
      <c r="E129" s="182" t="s">
        <v>1086</v>
      </c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74" t="s">
        <v>1086</v>
      </c>
      <c r="R129" s="184"/>
      <c r="S129" s="184"/>
      <c r="T129" s="184"/>
      <c r="U129" s="184"/>
      <c r="V129" s="184"/>
      <c r="W129" s="183"/>
      <c r="X129" s="184"/>
      <c r="Y129" s="184"/>
      <c r="Z129" s="184"/>
      <c r="AA129" s="120" t="s">
        <v>1398</v>
      </c>
      <c r="AB129" s="208"/>
    </row>
    <row r="130" spans="1:28" customFormat="1" ht="40.15" customHeight="1" x14ac:dyDescent="0.25">
      <c r="A130" s="172" t="s">
        <v>147</v>
      </c>
      <c r="B130" s="202"/>
      <c r="C130" s="204"/>
      <c r="D130" s="205"/>
      <c r="E130" s="182" t="s">
        <v>1086</v>
      </c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74" t="s">
        <v>1086</v>
      </c>
      <c r="R130" s="184"/>
      <c r="S130" s="184"/>
      <c r="T130" s="184"/>
      <c r="U130" s="184"/>
      <c r="V130" s="184"/>
      <c r="W130" s="184"/>
      <c r="X130" s="184"/>
      <c r="Y130" s="184"/>
      <c r="Z130" s="184"/>
      <c r="AA130" s="120" t="s">
        <v>1398</v>
      </c>
      <c r="AB130" s="208"/>
    </row>
    <row r="131" spans="1:28" customFormat="1" ht="40.15" customHeight="1" x14ac:dyDescent="0.25">
      <c r="A131" s="176" t="s">
        <v>148</v>
      </c>
      <c r="B131" s="202"/>
      <c r="C131" s="204"/>
      <c r="D131" s="205"/>
      <c r="E131" s="182" t="s">
        <v>1086</v>
      </c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74" t="s">
        <v>1086</v>
      </c>
      <c r="R131" s="184"/>
      <c r="S131" s="184"/>
      <c r="T131" s="184"/>
      <c r="U131" s="184"/>
      <c r="V131" s="184"/>
      <c r="W131" s="184"/>
      <c r="X131" s="184"/>
      <c r="Y131" s="184"/>
      <c r="Z131" s="184"/>
      <c r="AA131" s="120" t="s">
        <v>1398</v>
      </c>
      <c r="AB131" s="208"/>
    </row>
    <row r="132" spans="1:28" customFormat="1" ht="40.15" customHeight="1" x14ac:dyDescent="0.25">
      <c r="A132" s="172" t="s">
        <v>149</v>
      </c>
      <c r="B132" s="202"/>
      <c r="C132" s="204"/>
      <c r="D132" s="205"/>
      <c r="E132" s="182" t="s">
        <v>1086</v>
      </c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74" t="s">
        <v>1086</v>
      </c>
      <c r="R132" s="184"/>
      <c r="S132" s="184"/>
      <c r="T132" s="184"/>
      <c r="U132" s="184"/>
      <c r="V132" s="184"/>
      <c r="W132" s="184"/>
      <c r="X132" s="184"/>
      <c r="Y132" s="184"/>
      <c r="Z132" s="184"/>
      <c r="AA132" s="120" t="s">
        <v>1398</v>
      </c>
      <c r="AB132" s="208"/>
    </row>
    <row r="133" spans="1:28" customFormat="1" ht="40.15" customHeight="1" x14ac:dyDescent="0.25">
      <c r="A133" s="176" t="s">
        <v>150</v>
      </c>
      <c r="B133" s="202"/>
      <c r="C133" s="204"/>
      <c r="D133" s="205"/>
      <c r="E133" s="182" t="s">
        <v>1086</v>
      </c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74" t="s">
        <v>1086</v>
      </c>
      <c r="R133" s="184"/>
      <c r="S133" s="184"/>
      <c r="T133" s="184"/>
      <c r="U133" s="184"/>
      <c r="V133" s="184"/>
      <c r="W133" s="184"/>
      <c r="X133" s="184"/>
      <c r="Y133" s="184"/>
      <c r="Z133" s="184"/>
      <c r="AA133" s="120" t="s">
        <v>1398</v>
      </c>
      <c r="AB133" s="208"/>
    </row>
    <row r="134" spans="1:28" customFormat="1" ht="40.15" customHeight="1" x14ac:dyDescent="0.25">
      <c r="A134" s="172" t="s">
        <v>151</v>
      </c>
      <c r="B134" s="202"/>
      <c r="C134" s="204"/>
      <c r="D134" s="205"/>
      <c r="E134" s="185" t="s">
        <v>1559</v>
      </c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20" t="s">
        <v>1381</v>
      </c>
      <c r="AB134" s="208"/>
    </row>
    <row r="135" spans="1:28" customFormat="1" ht="40.15" customHeight="1" x14ac:dyDescent="0.25">
      <c r="A135" s="176" t="s">
        <v>152</v>
      </c>
      <c r="B135" s="202"/>
      <c r="C135" s="204"/>
      <c r="D135" s="205"/>
      <c r="E135" s="182" t="s">
        <v>1086</v>
      </c>
      <c r="F135" s="184"/>
      <c r="G135" s="184"/>
      <c r="H135" s="184"/>
      <c r="I135" s="184"/>
      <c r="J135" s="184"/>
      <c r="K135" s="184"/>
      <c r="L135" s="184"/>
      <c r="M135" s="184"/>
      <c r="N135" s="184"/>
      <c r="O135" s="184"/>
      <c r="P135" s="184"/>
      <c r="Q135" s="174" t="s">
        <v>1086</v>
      </c>
      <c r="R135" s="184"/>
      <c r="S135" s="184"/>
      <c r="T135" s="184"/>
      <c r="U135" s="184"/>
      <c r="V135" s="184"/>
      <c r="W135" s="184"/>
      <c r="X135" s="184"/>
      <c r="Y135" s="184"/>
      <c r="Z135" s="184"/>
      <c r="AA135" s="120" t="s">
        <v>1399</v>
      </c>
      <c r="AB135" s="208"/>
    </row>
    <row r="136" spans="1:28" customFormat="1" ht="40.15" customHeight="1" x14ac:dyDescent="0.25">
      <c r="A136" s="172" t="s">
        <v>153</v>
      </c>
      <c r="B136" s="202"/>
      <c r="C136" s="204"/>
      <c r="D136" s="205"/>
      <c r="E136" s="182" t="s">
        <v>1086</v>
      </c>
      <c r="F136" s="184"/>
      <c r="G136" s="184"/>
      <c r="H136" s="184"/>
      <c r="I136" s="184"/>
      <c r="J136" s="184"/>
      <c r="K136" s="184"/>
      <c r="L136" s="184"/>
      <c r="M136" s="184"/>
      <c r="N136" s="184"/>
      <c r="O136" s="184"/>
      <c r="P136" s="184"/>
      <c r="Q136" s="174" t="s">
        <v>1086</v>
      </c>
      <c r="R136" s="184"/>
      <c r="S136" s="184"/>
      <c r="T136" s="184"/>
      <c r="U136" s="184"/>
      <c r="V136" s="184"/>
      <c r="W136" s="184"/>
      <c r="X136" s="184"/>
      <c r="Y136" s="184"/>
      <c r="Z136" s="184"/>
      <c r="AA136" s="120" t="s">
        <v>1398</v>
      </c>
      <c r="AB136" s="208"/>
    </row>
    <row r="137" spans="1:28" customFormat="1" ht="40.15" customHeight="1" x14ac:dyDescent="0.25">
      <c r="A137" s="176" t="s">
        <v>154</v>
      </c>
      <c r="B137" s="202"/>
      <c r="C137" s="204"/>
      <c r="D137" s="205"/>
      <c r="E137" s="182" t="s">
        <v>1086</v>
      </c>
      <c r="F137" s="184"/>
      <c r="G137" s="184"/>
      <c r="H137" s="184"/>
      <c r="I137" s="184"/>
      <c r="J137" s="184"/>
      <c r="K137" s="184"/>
      <c r="L137" s="184"/>
      <c r="M137" s="184"/>
      <c r="N137" s="184"/>
      <c r="O137" s="184"/>
      <c r="P137" s="184"/>
      <c r="Q137" s="174" t="s">
        <v>1564</v>
      </c>
      <c r="R137" s="184"/>
      <c r="S137" s="184"/>
      <c r="T137" s="184"/>
      <c r="U137" s="184"/>
      <c r="V137" s="184"/>
      <c r="W137" s="191" t="s">
        <v>1564</v>
      </c>
      <c r="X137" s="184"/>
      <c r="Y137" s="184"/>
      <c r="Z137" s="184"/>
      <c r="AA137" s="120" t="s">
        <v>1508</v>
      </c>
      <c r="AB137" s="208"/>
    </row>
    <row r="138" spans="1:28" customFormat="1" ht="40.15" customHeight="1" x14ac:dyDescent="0.25">
      <c r="A138" s="172" t="s">
        <v>155</v>
      </c>
      <c r="B138" s="202"/>
      <c r="C138" s="204"/>
      <c r="D138" s="205"/>
      <c r="E138" s="182" t="s">
        <v>1086</v>
      </c>
      <c r="F138" s="184"/>
      <c r="G138" s="184"/>
      <c r="H138" s="184"/>
      <c r="I138" s="184"/>
      <c r="J138" s="184"/>
      <c r="K138" s="184"/>
      <c r="L138" s="184"/>
      <c r="M138" s="184"/>
      <c r="N138" s="184"/>
      <c r="O138" s="184"/>
      <c r="P138" s="184"/>
      <c r="Q138" s="174" t="s">
        <v>1564</v>
      </c>
      <c r="R138" s="184"/>
      <c r="S138" s="184"/>
      <c r="T138" s="184"/>
      <c r="U138" s="184"/>
      <c r="V138" s="184"/>
      <c r="W138" s="184"/>
      <c r="X138" s="184"/>
      <c r="Y138" s="184"/>
      <c r="Z138" s="184"/>
      <c r="AA138" s="120" t="s">
        <v>1398</v>
      </c>
      <c r="AB138" s="208"/>
    </row>
    <row r="139" spans="1:28" customFormat="1" ht="40.15" customHeight="1" x14ac:dyDescent="0.25">
      <c r="A139" s="176" t="s">
        <v>156</v>
      </c>
      <c r="B139" s="202"/>
      <c r="C139" s="204"/>
      <c r="D139" s="205"/>
      <c r="E139" s="182" t="s">
        <v>1086</v>
      </c>
      <c r="F139" s="184"/>
      <c r="G139" s="184"/>
      <c r="H139" s="184"/>
      <c r="I139" s="184"/>
      <c r="J139" s="184"/>
      <c r="K139" s="184"/>
      <c r="L139" s="184"/>
      <c r="M139" s="184"/>
      <c r="N139" s="184"/>
      <c r="O139" s="184"/>
      <c r="P139" s="184"/>
      <c r="Q139" s="174" t="s">
        <v>1564</v>
      </c>
      <c r="R139" s="184"/>
      <c r="S139" s="184"/>
      <c r="T139" s="184"/>
      <c r="U139" s="184"/>
      <c r="V139" s="184"/>
      <c r="W139" s="184"/>
      <c r="X139" s="184"/>
      <c r="Y139" s="184"/>
      <c r="Z139" s="184"/>
      <c r="AA139" s="120" t="s">
        <v>1398</v>
      </c>
      <c r="AB139" s="208"/>
    </row>
    <row r="140" spans="1:28" customFormat="1" ht="40.15" customHeight="1" x14ac:dyDescent="0.25">
      <c r="A140" s="172" t="s">
        <v>157</v>
      </c>
      <c r="B140" s="202"/>
      <c r="C140" s="204"/>
      <c r="D140" s="205"/>
      <c r="E140" s="182" t="s">
        <v>1086</v>
      </c>
      <c r="F140" s="184"/>
      <c r="G140" s="184"/>
      <c r="H140" s="184"/>
      <c r="I140" s="184"/>
      <c r="J140" s="184"/>
      <c r="K140" s="184"/>
      <c r="L140" s="184"/>
      <c r="M140" s="184"/>
      <c r="N140" s="184"/>
      <c r="O140" s="184"/>
      <c r="P140" s="184"/>
      <c r="Q140" s="174" t="s">
        <v>1564</v>
      </c>
      <c r="R140" s="184"/>
      <c r="S140" s="184"/>
      <c r="T140" s="184"/>
      <c r="U140" s="184"/>
      <c r="V140" s="184"/>
      <c r="W140" s="184"/>
      <c r="X140" s="184"/>
      <c r="Y140" s="184"/>
      <c r="Z140" s="184"/>
      <c r="AA140" s="120" t="s">
        <v>1398</v>
      </c>
      <c r="AB140" s="208"/>
    </row>
    <row r="141" spans="1:28" customFormat="1" ht="40.15" customHeight="1" x14ac:dyDescent="0.25">
      <c r="A141" s="176" t="s">
        <v>158</v>
      </c>
      <c r="B141" s="202"/>
      <c r="C141" s="204"/>
      <c r="D141" s="205"/>
      <c r="E141" s="182" t="s">
        <v>1086</v>
      </c>
      <c r="F141" s="184"/>
      <c r="G141" s="184"/>
      <c r="H141" s="184"/>
      <c r="I141" s="184"/>
      <c r="J141" s="184"/>
      <c r="K141" s="184"/>
      <c r="L141" s="184"/>
      <c r="M141" s="184"/>
      <c r="N141" s="184"/>
      <c r="O141" s="184"/>
      <c r="P141" s="184"/>
      <c r="Q141" s="174" t="s">
        <v>1086</v>
      </c>
      <c r="R141" s="184"/>
      <c r="S141" s="184"/>
      <c r="T141" s="184"/>
      <c r="U141" s="184"/>
      <c r="V141" s="184"/>
      <c r="W141" s="184"/>
      <c r="X141" s="184"/>
      <c r="Y141" s="184"/>
      <c r="Z141" s="184"/>
      <c r="AA141" s="120"/>
      <c r="AB141" s="208"/>
    </row>
    <row r="142" spans="1:28" customFormat="1" ht="60" customHeight="1" x14ac:dyDescent="0.25">
      <c r="A142" s="172" t="s">
        <v>159</v>
      </c>
      <c r="B142" s="202"/>
      <c r="C142" s="204"/>
      <c r="D142" s="205"/>
      <c r="E142" s="182" t="s">
        <v>1086</v>
      </c>
      <c r="F142" s="174" t="s">
        <v>1086</v>
      </c>
      <c r="G142" s="174" t="s">
        <v>1086</v>
      </c>
      <c r="H142" s="184"/>
      <c r="I142" s="184"/>
      <c r="J142" s="184"/>
      <c r="K142" s="184"/>
      <c r="L142" s="184"/>
      <c r="M142" s="184"/>
      <c r="N142" s="184"/>
      <c r="O142" s="184"/>
      <c r="P142" s="184"/>
      <c r="Q142" s="191" t="s">
        <v>1086</v>
      </c>
      <c r="R142" s="184"/>
      <c r="S142" s="184"/>
      <c r="T142" s="184"/>
      <c r="U142" s="184"/>
      <c r="V142" s="184"/>
      <c r="W142" s="174" t="s">
        <v>1086</v>
      </c>
      <c r="X142" s="184"/>
      <c r="Y142" s="184"/>
      <c r="Z142" s="184"/>
      <c r="AA142" s="120" t="s">
        <v>1509</v>
      </c>
      <c r="AB142" s="208"/>
    </row>
    <row r="143" spans="1:28" customFormat="1" ht="40.15" customHeight="1" x14ac:dyDescent="0.25">
      <c r="A143" s="176" t="s">
        <v>160</v>
      </c>
      <c r="B143" s="202"/>
      <c r="C143" s="204"/>
      <c r="D143" s="205"/>
      <c r="E143" s="182" t="s">
        <v>1086</v>
      </c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4"/>
      <c r="U143" s="184"/>
      <c r="V143" s="174" t="s">
        <v>1086</v>
      </c>
      <c r="W143" s="174" t="s">
        <v>1086</v>
      </c>
      <c r="X143" s="184"/>
      <c r="Y143" s="184"/>
      <c r="Z143" s="184"/>
      <c r="AA143" s="120" t="s">
        <v>1400</v>
      </c>
      <c r="AB143" s="208"/>
    </row>
    <row r="144" spans="1:28" customFormat="1" ht="40.15" customHeight="1" x14ac:dyDescent="0.25">
      <c r="A144" s="172" t="s">
        <v>161</v>
      </c>
      <c r="B144" s="202"/>
      <c r="C144" s="204"/>
      <c r="D144" s="205"/>
      <c r="E144" s="182" t="s">
        <v>1086</v>
      </c>
      <c r="F144" s="184"/>
      <c r="G144" s="184"/>
      <c r="H144" s="184"/>
      <c r="I144" s="184"/>
      <c r="J144" s="184"/>
      <c r="K144" s="184"/>
      <c r="L144" s="184"/>
      <c r="M144" s="184"/>
      <c r="N144" s="184"/>
      <c r="O144" s="184"/>
      <c r="P144" s="184"/>
      <c r="Q144" s="184"/>
      <c r="R144" s="184"/>
      <c r="S144" s="184"/>
      <c r="T144" s="184"/>
      <c r="U144" s="184"/>
      <c r="V144" s="183"/>
      <c r="W144" s="174" t="s">
        <v>1086</v>
      </c>
      <c r="X144" s="184"/>
      <c r="Y144" s="184"/>
      <c r="Z144" s="184"/>
      <c r="AA144" s="120"/>
      <c r="AB144" s="208"/>
    </row>
    <row r="145" spans="1:28" customFormat="1" ht="40.15" customHeight="1" x14ac:dyDescent="0.25">
      <c r="A145" s="176" t="s">
        <v>162</v>
      </c>
      <c r="B145" s="202"/>
      <c r="C145" s="204"/>
      <c r="D145" s="205"/>
      <c r="E145" s="182" t="s">
        <v>1086</v>
      </c>
      <c r="F145" s="184"/>
      <c r="G145" s="184"/>
      <c r="H145" s="184"/>
      <c r="I145" s="184"/>
      <c r="J145" s="184"/>
      <c r="K145" s="184"/>
      <c r="L145" s="184"/>
      <c r="M145" s="184"/>
      <c r="N145" s="184"/>
      <c r="O145" s="184"/>
      <c r="P145" s="184"/>
      <c r="Q145" s="174" t="s">
        <v>1086</v>
      </c>
      <c r="R145" s="184"/>
      <c r="S145" s="184"/>
      <c r="T145" s="184"/>
      <c r="U145" s="184"/>
      <c r="V145" s="174" t="s">
        <v>1086</v>
      </c>
      <c r="W145" s="174" t="s">
        <v>1086</v>
      </c>
      <c r="X145" s="184"/>
      <c r="Y145" s="184"/>
      <c r="Z145" s="184"/>
      <c r="AA145" s="120" t="s">
        <v>1510</v>
      </c>
      <c r="AB145" s="208"/>
    </row>
    <row r="146" spans="1:28" customFormat="1" ht="40.15" customHeight="1" x14ac:dyDescent="0.25">
      <c r="A146" s="172" t="s">
        <v>163</v>
      </c>
      <c r="B146" s="202"/>
      <c r="C146" s="204"/>
      <c r="D146" s="205"/>
      <c r="E146" s="185" t="s">
        <v>1559</v>
      </c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  <c r="AA146" s="120" t="s">
        <v>1381</v>
      </c>
      <c r="AB146" s="208"/>
    </row>
    <row r="147" spans="1:28" customFormat="1" ht="40.15" customHeight="1" x14ac:dyDescent="0.25">
      <c r="A147" s="176" t="s">
        <v>164</v>
      </c>
      <c r="B147" s="202"/>
      <c r="C147" s="204"/>
      <c r="D147" s="205"/>
      <c r="E147" s="185" t="s">
        <v>1559</v>
      </c>
      <c r="F147" s="184"/>
      <c r="G147" s="184"/>
      <c r="H147" s="184"/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184"/>
      <c r="T147" s="184"/>
      <c r="U147" s="184"/>
      <c r="V147" s="184"/>
      <c r="W147" s="184"/>
      <c r="X147" s="184"/>
      <c r="Y147" s="184"/>
      <c r="Z147" s="184"/>
      <c r="AA147" s="120" t="s">
        <v>1381</v>
      </c>
      <c r="AB147" s="208"/>
    </row>
    <row r="148" spans="1:28" customFormat="1" ht="40.15" customHeight="1" x14ac:dyDescent="0.25">
      <c r="A148" s="172" t="s">
        <v>165</v>
      </c>
      <c r="B148" s="202"/>
      <c r="C148" s="204"/>
      <c r="D148" s="205"/>
      <c r="E148" s="185" t="s">
        <v>1559</v>
      </c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4"/>
      <c r="U148" s="184"/>
      <c r="V148" s="184"/>
      <c r="W148" s="184"/>
      <c r="X148" s="184"/>
      <c r="Y148" s="184"/>
      <c r="Z148" s="184"/>
      <c r="AA148" s="120" t="s">
        <v>1381</v>
      </c>
      <c r="AB148" s="208"/>
    </row>
    <row r="149" spans="1:28" customFormat="1" ht="40.15" customHeight="1" x14ac:dyDescent="0.25">
      <c r="A149" s="176" t="s">
        <v>166</v>
      </c>
      <c r="B149" s="202"/>
      <c r="C149" s="204"/>
      <c r="D149" s="205"/>
      <c r="E149" s="185" t="s">
        <v>1559</v>
      </c>
      <c r="F149" s="184"/>
      <c r="G149" s="184"/>
      <c r="H149" s="184"/>
      <c r="I149" s="184"/>
      <c r="J149" s="184"/>
      <c r="K149" s="184"/>
      <c r="L149" s="184"/>
      <c r="M149" s="184"/>
      <c r="N149" s="184"/>
      <c r="O149" s="184"/>
      <c r="P149" s="184"/>
      <c r="Q149" s="184"/>
      <c r="R149" s="184"/>
      <c r="S149" s="184"/>
      <c r="T149" s="184"/>
      <c r="U149" s="184"/>
      <c r="V149" s="184"/>
      <c r="W149" s="184"/>
      <c r="X149" s="184"/>
      <c r="Y149" s="184"/>
      <c r="Z149" s="184"/>
      <c r="AA149" s="120" t="s">
        <v>1381</v>
      </c>
      <c r="AB149" s="208"/>
    </row>
    <row r="150" spans="1:28" customFormat="1" ht="40.15" customHeight="1" x14ac:dyDescent="0.25">
      <c r="A150" s="172" t="s">
        <v>167</v>
      </c>
      <c r="B150" s="202"/>
      <c r="C150" s="204"/>
      <c r="D150" s="205"/>
      <c r="E150" s="185" t="s">
        <v>1559</v>
      </c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  <c r="AA150" s="120" t="s">
        <v>1381</v>
      </c>
      <c r="AB150" s="208"/>
    </row>
    <row r="151" spans="1:28" customFormat="1" ht="40.15" customHeight="1" x14ac:dyDescent="0.25">
      <c r="A151" s="176" t="s">
        <v>168</v>
      </c>
      <c r="B151" s="202"/>
      <c r="C151" s="204"/>
      <c r="D151" s="205"/>
      <c r="E151" s="182" t="s">
        <v>1086</v>
      </c>
      <c r="F151" s="184"/>
      <c r="G151" s="183"/>
      <c r="H151" s="184"/>
      <c r="I151" s="184"/>
      <c r="J151" s="184"/>
      <c r="K151" s="184"/>
      <c r="L151" s="184"/>
      <c r="M151" s="184"/>
      <c r="N151" s="184"/>
      <c r="O151" s="184"/>
      <c r="P151" s="184"/>
      <c r="Q151" s="184"/>
      <c r="R151" s="184"/>
      <c r="S151" s="184"/>
      <c r="T151" s="184"/>
      <c r="U151" s="184"/>
      <c r="V151" s="184"/>
      <c r="W151" s="174" t="s">
        <v>1086</v>
      </c>
      <c r="X151" s="184"/>
      <c r="Y151" s="184"/>
      <c r="Z151" s="184"/>
      <c r="AA151" s="120"/>
      <c r="AB151" s="208"/>
    </row>
    <row r="152" spans="1:28" customFormat="1" ht="40.15" customHeight="1" x14ac:dyDescent="0.25">
      <c r="A152" s="172" t="s">
        <v>169</v>
      </c>
      <c r="B152" s="202"/>
      <c r="C152" s="204"/>
      <c r="D152" s="205"/>
      <c r="E152" s="185" t="s">
        <v>1559</v>
      </c>
      <c r="F152" s="184"/>
      <c r="G152" s="184"/>
      <c r="H152" s="184"/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4"/>
      <c r="U152" s="184"/>
      <c r="V152" s="184"/>
      <c r="W152" s="184"/>
      <c r="X152" s="184"/>
      <c r="Y152" s="184"/>
      <c r="Z152" s="184"/>
      <c r="AA152" s="120" t="s">
        <v>1381</v>
      </c>
      <c r="AB152" s="208"/>
    </row>
    <row r="153" spans="1:28" customFormat="1" ht="40.15" customHeight="1" x14ac:dyDescent="0.25">
      <c r="A153" s="176" t="s">
        <v>170</v>
      </c>
      <c r="B153" s="202"/>
      <c r="C153" s="204"/>
      <c r="D153" s="205"/>
      <c r="E153" s="182" t="s">
        <v>1086</v>
      </c>
      <c r="F153" s="184"/>
      <c r="G153" s="191" t="s">
        <v>1086</v>
      </c>
      <c r="H153" s="184"/>
      <c r="I153" s="184"/>
      <c r="J153" s="184"/>
      <c r="K153" s="184"/>
      <c r="L153" s="184"/>
      <c r="M153" s="184"/>
      <c r="N153" s="184"/>
      <c r="O153" s="184"/>
      <c r="P153" s="184"/>
      <c r="Q153" s="184"/>
      <c r="R153" s="184"/>
      <c r="S153" s="184"/>
      <c r="T153" s="184"/>
      <c r="U153" s="184"/>
      <c r="V153" s="174" t="s">
        <v>1086</v>
      </c>
      <c r="W153" s="174" t="s">
        <v>1086</v>
      </c>
      <c r="X153" s="184"/>
      <c r="Y153" s="184"/>
      <c r="Z153" s="184"/>
      <c r="AA153" s="120" t="s">
        <v>1401</v>
      </c>
      <c r="AB153" s="208"/>
    </row>
    <row r="154" spans="1:28" customFormat="1" ht="40.15" customHeight="1" x14ac:dyDescent="0.25">
      <c r="A154" s="172" t="s">
        <v>171</v>
      </c>
      <c r="B154" s="202"/>
      <c r="C154" s="204"/>
      <c r="D154" s="205"/>
      <c r="E154" s="182" t="s">
        <v>1086</v>
      </c>
      <c r="F154" s="184"/>
      <c r="G154" s="183"/>
      <c r="H154" s="184"/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4"/>
      <c r="U154" s="184"/>
      <c r="V154" s="183"/>
      <c r="W154" s="174" t="s">
        <v>1086</v>
      </c>
      <c r="X154" s="184"/>
      <c r="Y154" s="184"/>
      <c r="Z154" s="184"/>
      <c r="AA154" s="120"/>
      <c r="AB154" s="208"/>
    </row>
    <row r="155" spans="1:28" customFormat="1" ht="40.15" customHeight="1" x14ac:dyDescent="0.25">
      <c r="A155" s="176" t="s">
        <v>172</v>
      </c>
      <c r="B155" s="202"/>
      <c r="C155" s="204"/>
      <c r="D155" s="205"/>
      <c r="E155" s="182" t="s">
        <v>1086</v>
      </c>
      <c r="F155" s="184"/>
      <c r="G155" s="184"/>
      <c r="H155" s="184"/>
      <c r="I155" s="184"/>
      <c r="J155" s="184"/>
      <c r="K155" s="184"/>
      <c r="L155" s="184"/>
      <c r="M155" s="184"/>
      <c r="N155" s="184"/>
      <c r="O155" s="184"/>
      <c r="P155" s="184"/>
      <c r="Q155" s="184"/>
      <c r="R155" s="184"/>
      <c r="S155" s="184"/>
      <c r="T155" s="184"/>
      <c r="U155" s="184"/>
      <c r="V155" s="183"/>
      <c r="W155" s="174" t="s">
        <v>1086</v>
      </c>
      <c r="X155" s="184"/>
      <c r="Y155" s="184"/>
      <c r="Z155" s="184"/>
      <c r="AA155" s="120"/>
      <c r="AB155" s="208"/>
    </row>
    <row r="156" spans="1:28" customFormat="1" ht="40.15" customHeight="1" x14ac:dyDescent="0.25">
      <c r="A156" s="172" t="s">
        <v>173</v>
      </c>
      <c r="B156" s="202"/>
      <c r="C156" s="204"/>
      <c r="D156" s="205"/>
      <c r="E156" s="182" t="s">
        <v>1086</v>
      </c>
      <c r="F156" s="184"/>
      <c r="G156" s="184"/>
      <c r="H156" s="184"/>
      <c r="I156" s="184"/>
      <c r="J156" s="184"/>
      <c r="K156" s="184"/>
      <c r="L156" s="184"/>
      <c r="M156" s="184"/>
      <c r="N156" s="184"/>
      <c r="O156" s="184"/>
      <c r="P156" s="184"/>
      <c r="Q156" s="184"/>
      <c r="R156" s="184"/>
      <c r="S156" s="184"/>
      <c r="T156" s="184"/>
      <c r="U156" s="184"/>
      <c r="V156" s="183"/>
      <c r="W156" s="174" t="s">
        <v>1086</v>
      </c>
      <c r="X156" s="184"/>
      <c r="Y156" s="184"/>
      <c r="Z156" s="184"/>
      <c r="AA156" s="120"/>
      <c r="AB156" s="208"/>
    </row>
    <row r="157" spans="1:28" customFormat="1" ht="40.15" customHeight="1" x14ac:dyDescent="0.25">
      <c r="A157" s="176" t="s">
        <v>174</v>
      </c>
      <c r="B157" s="202"/>
      <c r="C157" s="204"/>
      <c r="D157" s="205"/>
      <c r="E157" s="185" t="s">
        <v>1086</v>
      </c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91" t="s">
        <v>1086</v>
      </c>
      <c r="X157" s="184"/>
      <c r="Y157" s="184"/>
      <c r="Z157" s="184"/>
      <c r="AA157" s="120"/>
      <c r="AB157" s="208"/>
    </row>
    <row r="158" spans="1:28" customFormat="1" ht="40.15" customHeight="1" x14ac:dyDescent="0.25">
      <c r="A158" s="172" t="s">
        <v>175</v>
      </c>
      <c r="B158" s="202"/>
      <c r="C158" s="204"/>
      <c r="D158" s="205"/>
      <c r="E158" s="182" t="s">
        <v>1086</v>
      </c>
      <c r="F158" s="184"/>
      <c r="G158" s="184"/>
      <c r="H158" s="184"/>
      <c r="I158" s="184"/>
      <c r="J158" s="184"/>
      <c r="K158" s="184"/>
      <c r="L158" s="184"/>
      <c r="M158" s="184"/>
      <c r="N158" s="184"/>
      <c r="O158" s="184"/>
      <c r="P158" s="184"/>
      <c r="Q158" s="184"/>
      <c r="R158" s="184"/>
      <c r="S158" s="184"/>
      <c r="T158" s="184"/>
      <c r="U158" s="184"/>
      <c r="V158" s="183"/>
      <c r="W158" s="174" t="s">
        <v>1086</v>
      </c>
      <c r="X158" s="184"/>
      <c r="Y158" s="184"/>
      <c r="Z158" s="184"/>
      <c r="AA158" s="120"/>
      <c r="AB158" s="208"/>
    </row>
    <row r="159" spans="1:28" customFormat="1" ht="40.15" customHeight="1" x14ac:dyDescent="0.25">
      <c r="A159" s="176" t="s">
        <v>176</v>
      </c>
      <c r="B159" s="202"/>
      <c r="C159" s="204"/>
      <c r="D159" s="205"/>
      <c r="E159" s="182" t="s">
        <v>1086</v>
      </c>
      <c r="F159" s="184"/>
      <c r="G159" s="184"/>
      <c r="H159" s="184"/>
      <c r="I159" s="184"/>
      <c r="J159" s="184"/>
      <c r="K159" s="184"/>
      <c r="L159" s="184"/>
      <c r="M159" s="184"/>
      <c r="N159" s="184"/>
      <c r="O159" s="184"/>
      <c r="P159" s="184"/>
      <c r="Q159" s="184"/>
      <c r="R159" s="184"/>
      <c r="S159" s="184"/>
      <c r="T159" s="184"/>
      <c r="U159" s="184"/>
      <c r="V159" s="174" t="s">
        <v>1086</v>
      </c>
      <c r="W159" s="174" t="s">
        <v>1086</v>
      </c>
      <c r="X159" s="184"/>
      <c r="Y159" s="184"/>
      <c r="Z159" s="184"/>
      <c r="AA159" s="120"/>
      <c r="AB159" s="208"/>
    </row>
    <row r="160" spans="1:28" customFormat="1" ht="40.15" customHeight="1" x14ac:dyDescent="0.25">
      <c r="A160" s="172" t="s">
        <v>177</v>
      </c>
      <c r="B160" s="202"/>
      <c r="C160" s="204"/>
      <c r="D160" s="205"/>
      <c r="E160" s="182" t="s">
        <v>1086</v>
      </c>
      <c r="F160" s="184"/>
      <c r="G160" s="184"/>
      <c r="H160" s="184"/>
      <c r="I160" s="184"/>
      <c r="J160" s="184"/>
      <c r="K160" s="184"/>
      <c r="L160" s="184"/>
      <c r="M160" s="184"/>
      <c r="N160" s="184"/>
      <c r="O160" s="184"/>
      <c r="P160" s="184"/>
      <c r="Q160" s="184"/>
      <c r="R160" s="184"/>
      <c r="S160" s="184"/>
      <c r="T160" s="184"/>
      <c r="U160" s="184"/>
      <c r="V160" s="184"/>
      <c r="W160" s="174" t="s">
        <v>1086</v>
      </c>
      <c r="X160" s="184"/>
      <c r="Y160" s="184"/>
      <c r="Z160" s="184"/>
      <c r="AA160" s="120" t="s">
        <v>1402</v>
      </c>
      <c r="AB160" s="208"/>
    </row>
    <row r="161" spans="1:28" customFormat="1" ht="40.15" customHeight="1" x14ac:dyDescent="0.25">
      <c r="A161" s="176" t="s">
        <v>178</v>
      </c>
      <c r="B161" s="202"/>
      <c r="C161" s="204"/>
      <c r="D161" s="205"/>
      <c r="E161" s="182" t="s">
        <v>1086</v>
      </c>
      <c r="F161" s="184"/>
      <c r="G161" s="184"/>
      <c r="H161" s="184"/>
      <c r="I161" s="184"/>
      <c r="J161" s="184"/>
      <c r="K161" s="184"/>
      <c r="L161" s="184"/>
      <c r="M161" s="184"/>
      <c r="N161" s="184"/>
      <c r="O161" s="184"/>
      <c r="P161" s="184"/>
      <c r="Q161" s="184"/>
      <c r="R161" s="184"/>
      <c r="S161" s="184"/>
      <c r="T161" s="184"/>
      <c r="U161" s="184"/>
      <c r="V161" s="174" t="s">
        <v>1086</v>
      </c>
      <c r="W161" s="174" t="s">
        <v>1086</v>
      </c>
      <c r="X161" s="184"/>
      <c r="Y161" s="184"/>
      <c r="Z161" s="184"/>
      <c r="AA161" s="120"/>
      <c r="AB161" s="208"/>
    </row>
    <row r="162" spans="1:28" customFormat="1" ht="39.950000000000003" customHeight="1" x14ac:dyDescent="0.25">
      <c r="A162" s="172" t="s">
        <v>179</v>
      </c>
      <c r="B162" s="202"/>
      <c r="C162" s="204"/>
      <c r="D162" s="205"/>
      <c r="E162" s="182" t="s">
        <v>1086</v>
      </c>
      <c r="F162" s="184"/>
      <c r="G162" s="184"/>
      <c r="H162" s="184"/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4"/>
      <c r="U162" s="184"/>
      <c r="V162" s="191" t="s">
        <v>1086</v>
      </c>
      <c r="W162" s="184"/>
      <c r="X162" s="183"/>
      <c r="Y162" s="174" t="s">
        <v>1086</v>
      </c>
      <c r="Z162" s="174" t="s">
        <v>1086</v>
      </c>
      <c r="AA162" s="120" t="s">
        <v>1511</v>
      </c>
      <c r="AB162" s="208"/>
    </row>
    <row r="163" spans="1:28" customFormat="1" ht="60" customHeight="1" x14ac:dyDescent="0.25">
      <c r="A163" s="176" t="s">
        <v>180</v>
      </c>
      <c r="B163" s="202"/>
      <c r="C163" s="204"/>
      <c r="D163" s="205"/>
      <c r="E163" s="182" t="s">
        <v>1086</v>
      </c>
      <c r="F163" s="184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74" t="s">
        <v>1086</v>
      </c>
      <c r="W163" s="174" t="s">
        <v>1086</v>
      </c>
      <c r="X163" s="183"/>
      <c r="Y163" s="174" t="s">
        <v>1086</v>
      </c>
      <c r="Z163" s="174" t="s">
        <v>1086</v>
      </c>
      <c r="AA163" s="120" t="s">
        <v>1512</v>
      </c>
      <c r="AB163" s="208"/>
    </row>
    <row r="164" spans="1:28" customFormat="1" ht="60" customHeight="1" x14ac:dyDescent="0.25">
      <c r="A164" s="172" t="s">
        <v>181</v>
      </c>
      <c r="B164" s="202"/>
      <c r="C164" s="204"/>
      <c r="D164" s="205"/>
      <c r="E164" s="182" t="s">
        <v>1086</v>
      </c>
      <c r="F164" s="184"/>
      <c r="G164" s="184"/>
      <c r="H164" s="184"/>
      <c r="I164" s="184"/>
      <c r="J164" s="184"/>
      <c r="K164" s="184"/>
      <c r="L164" s="184"/>
      <c r="M164" s="184"/>
      <c r="N164" s="184"/>
      <c r="O164" s="184"/>
      <c r="P164" s="184"/>
      <c r="Q164" s="184"/>
      <c r="R164" s="184"/>
      <c r="S164" s="184"/>
      <c r="T164" s="191" t="s">
        <v>1086</v>
      </c>
      <c r="U164" s="184"/>
      <c r="V164" s="191" t="s">
        <v>1086</v>
      </c>
      <c r="W164" s="191" t="s">
        <v>1086</v>
      </c>
      <c r="X164" s="183"/>
      <c r="Y164" s="174" t="s">
        <v>1086</v>
      </c>
      <c r="Z164" s="174" t="s">
        <v>1086</v>
      </c>
      <c r="AA164" s="120" t="s">
        <v>1513</v>
      </c>
      <c r="AB164" s="208"/>
    </row>
    <row r="165" spans="1:28" customFormat="1" ht="60" customHeight="1" x14ac:dyDescent="0.25">
      <c r="A165" s="176" t="s">
        <v>182</v>
      </c>
      <c r="B165" s="202"/>
      <c r="C165" s="204"/>
      <c r="D165" s="205"/>
      <c r="E165" s="182" t="s">
        <v>1086</v>
      </c>
      <c r="F165" s="184"/>
      <c r="G165" s="184"/>
      <c r="H165" s="184"/>
      <c r="I165" s="184"/>
      <c r="J165" s="184"/>
      <c r="K165" s="184"/>
      <c r="L165" s="184"/>
      <c r="M165" s="184"/>
      <c r="N165" s="184"/>
      <c r="O165" s="184"/>
      <c r="P165" s="184"/>
      <c r="Q165" s="184"/>
      <c r="R165" s="184"/>
      <c r="S165" s="184"/>
      <c r="T165" s="191" t="s">
        <v>1086</v>
      </c>
      <c r="U165" s="184"/>
      <c r="V165" s="191" t="s">
        <v>1086</v>
      </c>
      <c r="W165" s="191" t="s">
        <v>1086</v>
      </c>
      <c r="X165" s="184"/>
      <c r="Y165" s="191" t="s">
        <v>1086</v>
      </c>
      <c r="Z165" s="174" t="s">
        <v>1086</v>
      </c>
      <c r="AA165" s="120" t="s">
        <v>1512</v>
      </c>
      <c r="AB165" s="208"/>
    </row>
    <row r="166" spans="1:28" customFormat="1" ht="40.15" customHeight="1" x14ac:dyDescent="0.25">
      <c r="A166" s="172" t="s">
        <v>183</v>
      </c>
      <c r="B166" s="202"/>
      <c r="C166" s="204"/>
      <c r="D166" s="205"/>
      <c r="E166" s="182" t="s">
        <v>1559</v>
      </c>
      <c r="F166" s="184"/>
      <c r="G166" s="184"/>
      <c r="H166" s="184"/>
      <c r="I166" s="184"/>
      <c r="J166" s="184"/>
      <c r="K166" s="184"/>
      <c r="L166" s="184"/>
      <c r="M166" s="184"/>
      <c r="N166" s="184"/>
      <c r="O166" s="184"/>
      <c r="P166" s="184"/>
      <c r="Q166" s="184"/>
      <c r="R166" s="184"/>
      <c r="S166" s="184"/>
      <c r="T166" s="184"/>
      <c r="U166" s="184"/>
      <c r="V166" s="183"/>
      <c r="W166" s="183"/>
      <c r="X166" s="184"/>
      <c r="Y166" s="184"/>
      <c r="Z166" s="184"/>
      <c r="AA166" s="120" t="s">
        <v>1381</v>
      </c>
      <c r="AB166" s="208"/>
    </row>
    <row r="167" spans="1:28" customFormat="1" ht="80.099999999999994" customHeight="1" x14ac:dyDescent="0.25">
      <c r="A167" s="176" t="s">
        <v>184</v>
      </c>
      <c r="B167" s="202"/>
      <c r="C167" s="204"/>
      <c r="D167" s="205"/>
      <c r="E167" s="182" t="s">
        <v>1086</v>
      </c>
      <c r="F167" s="184"/>
      <c r="G167" s="183"/>
      <c r="H167" s="184"/>
      <c r="I167" s="184"/>
      <c r="J167" s="184"/>
      <c r="K167" s="184"/>
      <c r="L167" s="184"/>
      <c r="M167" s="184"/>
      <c r="N167" s="184"/>
      <c r="O167" s="184"/>
      <c r="P167" s="184"/>
      <c r="Q167" s="184"/>
      <c r="R167" s="184"/>
      <c r="S167" s="184"/>
      <c r="T167" s="184"/>
      <c r="U167" s="184"/>
      <c r="V167" s="174" t="s">
        <v>1086</v>
      </c>
      <c r="W167" s="174" t="s">
        <v>1086</v>
      </c>
      <c r="X167" s="184"/>
      <c r="Y167" s="191" t="s">
        <v>1086</v>
      </c>
      <c r="Z167" s="174" t="s">
        <v>1086</v>
      </c>
      <c r="AA167" s="120" t="s">
        <v>1514</v>
      </c>
      <c r="AB167" s="208"/>
    </row>
    <row r="168" spans="1:28" customFormat="1" ht="39.950000000000003" customHeight="1" x14ac:dyDescent="0.25">
      <c r="A168" s="172" t="s">
        <v>185</v>
      </c>
      <c r="B168" s="202"/>
      <c r="C168" s="204"/>
      <c r="D168" s="205"/>
      <c r="E168" s="182" t="s">
        <v>1086</v>
      </c>
      <c r="F168" s="184"/>
      <c r="G168" s="184"/>
      <c r="H168" s="184"/>
      <c r="I168" s="184"/>
      <c r="J168" s="184"/>
      <c r="K168" s="184"/>
      <c r="L168" s="184"/>
      <c r="M168" s="184"/>
      <c r="N168" s="184"/>
      <c r="O168" s="184"/>
      <c r="P168" s="184"/>
      <c r="Q168" s="184"/>
      <c r="R168" s="184"/>
      <c r="S168" s="184"/>
      <c r="T168" s="184"/>
      <c r="U168" s="183"/>
      <c r="V168" s="174" t="s">
        <v>1086</v>
      </c>
      <c r="W168" s="183"/>
      <c r="X168" s="183"/>
      <c r="Y168" s="174" t="s">
        <v>1086</v>
      </c>
      <c r="Z168" s="174" t="s">
        <v>1086</v>
      </c>
      <c r="AA168" s="120" t="s">
        <v>1515</v>
      </c>
      <c r="AB168" s="208"/>
    </row>
    <row r="169" spans="1:28" customFormat="1" ht="60" customHeight="1" x14ac:dyDescent="0.25">
      <c r="A169" s="176" t="s">
        <v>186</v>
      </c>
      <c r="B169" s="202"/>
      <c r="C169" s="204"/>
      <c r="D169" s="205"/>
      <c r="E169" s="182" t="s">
        <v>1086</v>
      </c>
      <c r="F169" s="184"/>
      <c r="G169" s="183"/>
      <c r="H169" s="184"/>
      <c r="I169" s="184"/>
      <c r="J169" s="184"/>
      <c r="K169" s="184"/>
      <c r="L169" s="184"/>
      <c r="M169" s="184"/>
      <c r="N169" s="184"/>
      <c r="O169" s="184"/>
      <c r="P169" s="184"/>
      <c r="Q169" s="184"/>
      <c r="R169" s="184"/>
      <c r="S169" s="184"/>
      <c r="T169" s="184"/>
      <c r="U169" s="184"/>
      <c r="V169" s="174" t="s">
        <v>1086</v>
      </c>
      <c r="W169" s="174" t="s">
        <v>1086</v>
      </c>
      <c r="X169" s="184"/>
      <c r="Y169" s="191" t="s">
        <v>1086</v>
      </c>
      <c r="Z169" s="174" t="s">
        <v>1086</v>
      </c>
      <c r="AA169" s="120" t="s">
        <v>1516</v>
      </c>
      <c r="AB169" s="208"/>
    </row>
    <row r="170" spans="1:28" customFormat="1" ht="39.950000000000003" customHeight="1" x14ac:dyDescent="0.25">
      <c r="A170" s="172" t="s">
        <v>187</v>
      </c>
      <c r="B170" s="202"/>
      <c r="C170" s="204"/>
      <c r="D170" s="205"/>
      <c r="E170" s="182" t="s">
        <v>1086</v>
      </c>
      <c r="F170" s="184"/>
      <c r="G170" s="183"/>
      <c r="H170" s="184"/>
      <c r="I170" s="184"/>
      <c r="J170" s="184"/>
      <c r="K170" s="184"/>
      <c r="L170" s="184"/>
      <c r="M170" s="184"/>
      <c r="N170" s="184"/>
      <c r="O170" s="184"/>
      <c r="P170" s="184"/>
      <c r="Q170" s="184"/>
      <c r="R170" s="184"/>
      <c r="S170" s="184"/>
      <c r="T170" s="184"/>
      <c r="U170" s="184"/>
      <c r="V170" s="191" t="s">
        <v>1086</v>
      </c>
      <c r="W170" s="174" t="s">
        <v>1086</v>
      </c>
      <c r="X170" s="184"/>
      <c r="Y170" s="184"/>
      <c r="Z170" s="184"/>
      <c r="AA170" s="120" t="s">
        <v>1517</v>
      </c>
      <c r="AB170" s="208"/>
    </row>
    <row r="171" spans="1:28" customFormat="1" ht="40.15" customHeight="1" x14ac:dyDescent="0.25">
      <c r="A171" s="176" t="s">
        <v>188</v>
      </c>
      <c r="B171" s="202"/>
      <c r="C171" s="204"/>
      <c r="D171" s="205"/>
      <c r="E171" s="182" t="s">
        <v>1086</v>
      </c>
      <c r="F171" s="184"/>
      <c r="G171" s="184"/>
      <c r="H171" s="184"/>
      <c r="I171" s="184"/>
      <c r="J171" s="184"/>
      <c r="K171" s="184"/>
      <c r="L171" s="184"/>
      <c r="M171" s="184"/>
      <c r="N171" s="184"/>
      <c r="O171" s="184"/>
      <c r="P171" s="184"/>
      <c r="Q171" s="184"/>
      <c r="R171" s="184"/>
      <c r="S171" s="184"/>
      <c r="T171" s="184"/>
      <c r="U171" s="184"/>
      <c r="V171" s="184"/>
      <c r="W171" s="174" t="s">
        <v>1086</v>
      </c>
      <c r="X171" s="184"/>
      <c r="Y171" s="184"/>
      <c r="Z171" s="184"/>
      <c r="AA171" s="120" t="s">
        <v>1402</v>
      </c>
      <c r="AB171" s="208"/>
    </row>
    <row r="172" spans="1:28" customFormat="1" ht="40.15" customHeight="1" x14ac:dyDescent="0.25">
      <c r="A172" s="172" t="s">
        <v>189</v>
      </c>
      <c r="B172" s="202"/>
      <c r="C172" s="204"/>
      <c r="D172" s="205"/>
      <c r="E172" s="182" t="s">
        <v>1086</v>
      </c>
      <c r="F172" s="184"/>
      <c r="G172" s="183"/>
      <c r="H172" s="184"/>
      <c r="I172" s="184"/>
      <c r="J172" s="184"/>
      <c r="K172" s="184"/>
      <c r="L172" s="184"/>
      <c r="M172" s="184"/>
      <c r="N172" s="184"/>
      <c r="O172" s="184"/>
      <c r="P172" s="184"/>
      <c r="Q172" s="184"/>
      <c r="R172" s="184"/>
      <c r="S172" s="184"/>
      <c r="T172" s="184"/>
      <c r="U172" s="183"/>
      <c r="V172" s="174" t="s">
        <v>1086</v>
      </c>
      <c r="W172" s="183"/>
      <c r="X172" s="183"/>
      <c r="Y172" s="174" t="s">
        <v>1086</v>
      </c>
      <c r="Z172" s="174" t="s">
        <v>1086</v>
      </c>
      <c r="AA172" s="120" t="s">
        <v>1515</v>
      </c>
      <c r="AB172" s="208"/>
    </row>
    <row r="173" spans="1:28" customFormat="1" ht="40.15" customHeight="1" x14ac:dyDescent="0.25">
      <c r="A173" s="176" t="s">
        <v>190</v>
      </c>
      <c r="B173" s="202"/>
      <c r="C173" s="204"/>
      <c r="D173" s="205"/>
      <c r="E173" s="182" t="s">
        <v>1086</v>
      </c>
      <c r="F173" s="184"/>
      <c r="G173" s="184"/>
      <c r="H173" s="184"/>
      <c r="I173" s="184"/>
      <c r="J173" s="184"/>
      <c r="K173" s="184"/>
      <c r="L173" s="184"/>
      <c r="M173" s="184"/>
      <c r="N173" s="184"/>
      <c r="O173" s="184"/>
      <c r="P173" s="184"/>
      <c r="Q173" s="184"/>
      <c r="R173" s="184"/>
      <c r="S173" s="184"/>
      <c r="T173" s="184"/>
      <c r="U173" s="184"/>
      <c r="V173" s="174" t="s">
        <v>1086</v>
      </c>
      <c r="W173" s="174" t="s">
        <v>1086</v>
      </c>
      <c r="X173" s="184"/>
      <c r="Y173" s="184"/>
      <c r="Z173" s="184"/>
      <c r="AA173" s="120"/>
      <c r="AB173" s="208"/>
    </row>
    <row r="174" spans="1:28" customFormat="1" ht="40.15" customHeight="1" x14ac:dyDescent="0.25">
      <c r="A174" s="172" t="s">
        <v>191</v>
      </c>
      <c r="B174" s="202"/>
      <c r="C174" s="204"/>
      <c r="D174" s="205"/>
      <c r="E174" s="182" t="s">
        <v>1086</v>
      </c>
      <c r="F174" s="184"/>
      <c r="G174" s="184"/>
      <c r="H174" s="184"/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4"/>
      <c r="U174" s="184"/>
      <c r="V174" s="174" t="s">
        <v>1086</v>
      </c>
      <c r="W174" s="174" t="s">
        <v>1086</v>
      </c>
      <c r="X174" s="184"/>
      <c r="Y174" s="184"/>
      <c r="Z174" s="184"/>
      <c r="AA174" s="120"/>
      <c r="AB174" s="208"/>
    </row>
    <row r="175" spans="1:28" customFormat="1" ht="40.15" customHeight="1" x14ac:dyDescent="0.25">
      <c r="A175" s="176" t="s">
        <v>192</v>
      </c>
      <c r="B175" s="202"/>
      <c r="C175" s="204"/>
      <c r="D175" s="205"/>
      <c r="E175" s="182" t="s">
        <v>1086</v>
      </c>
      <c r="F175" s="184"/>
      <c r="G175" s="174" t="s">
        <v>1086</v>
      </c>
      <c r="H175" s="184"/>
      <c r="I175" s="184"/>
      <c r="J175" s="184"/>
      <c r="K175" s="184"/>
      <c r="L175" s="184"/>
      <c r="M175" s="184"/>
      <c r="N175" s="184"/>
      <c r="O175" s="184"/>
      <c r="P175" s="184"/>
      <c r="Q175" s="184"/>
      <c r="R175" s="184"/>
      <c r="S175" s="184"/>
      <c r="T175" s="184"/>
      <c r="U175" s="184"/>
      <c r="V175" s="174" t="s">
        <v>1086</v>
      </c>
      <c r="W175" s="174" t="s">
        <v>1086</v>
      </c>
      <c r="X175" s="184"/>
      <c r="Y175" s="184"/>
      <c r="Z175" s="184"/>
      <c r="AA175" s="120"/>
      <c r="AB175" s="208"/>
    </row>
    <row r="176" spans="1:28" customFormat="1" ht="40.15" customHeight="1" x14ac:dyDescent="0.25">
      <c r="A176" s="172" t="s">
        <v>193</v>
      </c>
      <c r="B176" s="202"/>
      <c r="C176" s="204"/>
      <c r="D176" s="205"/>
      <c r="E176" s="182" t="s">
        <v>1086</v>
      </c>
      <c r="F176" s="183"/>
      <c r="G176" s="174" t="s">
        <v>1086</v>
      </c>
      <c r="H176" s="184"/>
      <c r="I176" s="184"/>
      <c r="J176" s="184"/>
      <c r="K176" s="184"/>
      <c r="L176" s="184"/>
      <c r="M176" s="184"/>
      <c r="N176" s="184"/>
      <c r="O176" s="184"/>
      <c r="P176" s="184"/>
      <c r="Q176" s="184"/>
      <c r="R176" s="184"/>
      <c r="S176" s="184"/>
      <c r="T176" s="184"/>
      <c r="U176" s="184"/>
      <c r="V176" s="174" t="s">
        <v>1086</v>
      </c>
      <c r="W176" s="174" t="s">
        <v>1086</v>
      </c>
      <c r="X176" s="184"/>
      <c r="Y176" s="184"/>
      <c r="Z176" s="184"/>
      <c r="AA176" s="120" t="s">
        <v>1403</v>
      </c>
      <c r="AB176" s="208"/>
    </row>
    <row r="177" spans="1:28" customFormat="1" ht="40.15" customHeight="1" x14ac:dyDescent="0.25">
      <c r="A177" s="176" t="s">
        <v>194</v>
      </c>
      <c r="B177" s="202"/>
      <c r="C177" s="204"/>
      <c r="D177" s="205"/>
      <c r="E177" s="182" t="s">
        <v>1086</v>
      </c>
      <c r="F177" s="184"/>
      <c r="G177" s="174" t="s">
        <v>1086</v>
      </c>
      <c r="H177" s="184"/>
      <c r="I177" s="184"/>
      <c r="J177" s="184"/>
      <c r="K177" s="184"/>
      <c r="L177" s="184"/>
      <c r="M177" s="184"/>
      <c r="N177" s="184"/>
      <c r="O177" s="184"/>
      <c r="P177" s="184"/>
      <c r="Q177" s="184"/>
      <c r="R177" s="184"/>
      <c r="S177" s="184"/>
      <c r="T177" s="184"/>
      <c r="U177" s="184"/>
      <c r="V177" s="174" t="s">
        <v>1086</v>
      </c>
      <c r="W177" s="174" t="s">
        <v>1086</v>
      </c>
      <c r="X177" s="184"/>
      <c r="Y177" s="184"/>
      <c r="Z177" s="184"/>
      <c r="AA177" s="120" t="s">
        <v>1403</v>
      </c>
      <c r="AB177" s="208"/>
    </row>
    <row r="178" spans="1:28" customFormat="1" ht="40.15" customHeight="1" x14ac:dyDescent="0.25">
      <c r="A178" s="172" t="s">
        <v>195</v>
      </c>
      <c r="B178" s="202"/>
      <c r="C178" s="204"/>
      <c r="D178" s="205"/>
      <c r="E178" s="182" t="s">
        <v>1086</v>
      </c>
      <c r="F178" s="183"/>
      <c r="G178" s="174" t="s">
        <v>1086</v>
      </c>
      <c r="H178" s="184"/>
      <c r="I178" s="184"/>
      <c r="J178" s="184"/>
      <c r="K178" s="184"/>
      <c r="L178" s="184"/>
      <c r="M178" s="184"/>
      <c r="N178" s="184"/>
      <c r="O178" s="184"/>
      <c r="P178" s="184"/>
      <c r="Q178" s="184"/>
      <c r="R178" s="184"/>
      <c r="S178" s="184"/>
      <c r="T178" s="184"/>
      <c r="U178" s="184"/>
      <c r="V178" s="174" t="s">
        <v>1086</v>
      </c>
      <c r="W178" s="174" t="s">
        <v>1086</v>
      </c>
      <c r="X178" s="184"/>
      <c r="Y178" s="184"/>
      <c r="Z178" s="184"/>
      <c r="AA178" s="120" t="s">
        <v>1403</v>
      </c>
      <c r="AB178" s="208"/>
    </row>
    <row r="179" spans="1:28" customFormat="1" ht="40.15" customHeight="1" x14ac:dyDescent="0.25">
      <c r="A179" s="176" t="s">
        <v>196</v>
      </c>
      <c r="B179" s="202"/>
      <c r="C179" s="204"/>
      <c r="D179" s="205"/>
      <c r="E179" s="182" t="s">
        <v>1086</v>
      </c>
      <c r="F179" s="183"/>
      <c r="G179" s="174" t="s">
        <v>1086</v>
      </c>
      <c r="H179" s="184"/>
      <c r="I179" s="184"/>
      <c r="J179" s="184"/>
      <c r="K179" s="184"/>
      <c r="L179" s="184"/>
      <c r="M179" s="184"/>
      <c r="N179" s="184"/>
      <c r="O179" s="184"/>
      <c r="P179" s="184"/>
      <c r="Q179" s="184"/>
      <c r="R179" s="184"/>
      <c r="S179" s="184"/>
      <c r="T179" s="184"/>
      <c r="U179" s="184"/>
      <c r="V179" s="174" t="s">
        <v>1086</v>
      </c>
      <c r="W179" s="174" t="s">
        <v>1086</v>
      </c>
      <c r="X179" s="184"/>
      <c r="Y179" s="184"/>
      <c r="Z179" s="184"/>
      <c r="AA179" s="120" t="s">
        <v>1403</v>
      </c>
      <c r="AB179" s="208"/>
    </row>
    <row r="180" spans="1:28" customFormat="1" ht="40.15" customHeight="1" x14ac:dyDescent="0.25">
      <c r="A180" s="172" t="s">
        <v>197</v>
      </c>
      <c r="B180" s="202"/>
      <c r="C180" s="204"/>
      <c r="D180" s="205"/>
      <c r="E180" s="182" t="s">
        <v>1086</v>
      </c>
      <c r="F180" s="184"/>
      <c r="G180" s="184"/>
      <c r="H180" s="184"/>
      <c r="I180" s="184"/>
      <c r="J180" s="184"/>
      <c r="K180" s="184"/>
      <c r="L180" s="184"/>
      <c r="M180" s="184"/>
      <c r="N180" s="184"/>
      <c r="O180" s="184"/>
      <c r="P180" s="184"/>
      <c r="Q180" s="184"/>
      <c r="R180" s="184"/>
      <c r="S180" s="184"/>
      <c r="T180" s="184"/>
      <c r="U180" s="184"/>
      <c r="V180" s="184"/>
      <c r="W180" s="174" t="s">
        <v>1086</v>
      </c>
      <c r="X180" s="184"/>
      <c r="Y180" s="184"/>
      <c r="Z180" s="184"/>
      <c r="AA180" s="120" t="s">
        <v>1402</v>
      </c>
      <c r="AB180" s="208"/>
    </row>
    <row r="181" spans="1:28" customFormat="1" ht="40.15" customHeight="1" x14ac:dyDescent="0.25">
      <c r="A181" s="176" t="s">
        <v>198</v>
      </c>
      <c r="B181" s="202"/>
      <c r="C181" s="204"/>
      <c r="D181" s="205"/>
      <c r="E181" s="182" t="s">
        <v>1086</v>
      </c>
      <c r="F181" s="184"/>
      <c r="G181" s="174" t="s">
        <v>1086</v>
      </c>
      <c r="H181" s="184"/>
      <c r="I181" s="184"/>
      <c r="J181" s="184"/>
      <c r="K181" s="184"/>
      <c r="L181" s="184"/>
      <c r="M181" s="184"/>
      <c r="N181" s="184"/>
      <c r="O181" s="184"/>
      <c r="P181" s="184"/>
      <c r="Q181" s="184"/>
      <c r="R181" s="184"/>
      <c r="S181" s="184"/>
      <c r="T181" s="184"/>
      <c r="U181" s="184"/>
      <c r="V181" s="174" t="s">
        <v>1086</v>
      </c>
      <c r="W181" s="174" t="s">
        <v>1086</v>
      </c>
      <c r="X181" s="184"/>
      <c r="Y181" s="184"/>
      <c r="Z181" s="184"/>
      <c r="AA181" s="120" t="s">
        <v>1403</v>
      </c>
      <c r="AB181" s="208"/>
    </row>
    <row r="182" spans="1:28" customFormat="1" ht="40.15" customHeight="1" x14ac:dyDescent="0.25">
      <c r="A182" s="172" t="s">
        <v>199</v>
      </c>
      <c r="B182" s="202"/>
      <c r="C182" s="204"/>
      <c r="D182" s="205"/>
      <c r="E182" s="182" t="s">
        <v>1086</v>
      </c>
      <c r="F182" s="184"/>
      <c r="G182" s="174" t="s">
        <v>1086</v>
      </c>
      <c r="H182" s="184"/>
      <c r="I182" s="184"/>
      <c r="J182" s="184"/>
      <c r="K182" s="184"/>
      <c r="L182" s="184"/>
      <c r="M182" s="184"/>
      <c r="N182" s="184"/>
      <c r="O182" s="184"/>
      <c r="P182" s="184"/>
      <c r="Q182" s="184"/>
      <c r="R182" s="184"/>
      <c r="S182" s="184"/>
      <c r="T182" s="184"/>
      <c r="U182" s="184"/>
      <c r="V182" s="174" t="s">
        <v>1086</v>
      </c>
      <c r="W182" s="174" t="s">
        <v>1086</v>
      </c>
      <c r="X182" s="184"/>
      <c r="Y182" s="184"/>
      <c r="Z182" s="184"/>
      <c r="AA182" s="120" t="s">
        <v>1403</v>
      </c>
      <c r="AB182" s="208"/>
    </row>
    <row r="183" spans="1:28" customFormat="1" ht="40.15" customHeight="1" x14ac:dyDescent="0.25">
      <c r="A183" s="176" t="s">
        <v>200</v>
      </c>
      <c r="B183" s="202"/>
      <c r="C183" s="204"/>
      <c r="D183" s="205"/>
      <c r="E183" s="182" t="s">
        <v>1086</v>
      </c>
      <c r="F183" s="184"/>
      <c r="G183" s="174" t="s">
        <v>1086</v>
      </c>
      <c r="H183" s="184"/>
      <c r="I183" s="184"/>
      <c r="J183" s="184"/>
      <c r="K183" s="184"/>
      <c r="L183" s="184"/>
      <c r="M183" s="184"/>
      <c r="N183" s="184"/>
      <c r="O183" s="184"/>
      <c r="P183" s="184"/>
      <c r="Q183" s="184"/>
      <c r="R183" s="184"/>
      <c r="S183" s="184"/>
      <c r="T183" s="184"/>
      <c r="U183" s="184"/>
      <c r="V183" s="174" t="s">
        <v>1086</v>
      </c>
      <c r="W183" s="174" t="s">
        <v>1086</v>
      </c>
      <c r="X183" s="184"/>
      <c r="Y183" s="184"/>
      <c r="Z183" s="184"/>
      <c r="AA183" s="120" t="s">
        <v>1403</v>
      </c>
      <c r="AB183" s="208"/>
    </row>
    <row r="184" spans="1:28" customFormat="1" ht="40.15" customHeight="1" x14ac:dyDescent="0.25">
      <c r="A184" s="172" t="s">
        <v>201</v>
      </c>
      <c r="B184" s="202"/>
      <c r="C184" s="204"/>
      <c r="D184" s="205"/>
      <c r="E184" s="182" t="s">
        <v>1086</v>
      </c>
      <c r="F184" s="184"/>
      <c r="G184" s="184"/>
      <c r="H184" s="184"/>
      <c r="I184" s="184"/>
      <c r="J184" s="184"/>
      <c r="K184" s="184"/>
      <c r="L184" s="184"/>
      <c r="M184" s="184"/>
      <c r="N184" s="184"/>
      <c r="O184" s="184"/>
      <c r="P184" s="184"/>
      <c r="Q184" s="184"/>
      <c r="R184" s="184"/>
      <c r="S184" s="184"/>
      <c r="T184" s="184"/>
      <c r="U184" s="184"/>
      <c r="V184" s="184"/>
      <c r="W184" s="174" t="s">
        <v>1086</v>
      </c>
      <c r="X184" s="184"/>
      <c r="Y184" s="184"/>
      <c r="Z184" s="184"/>
      <c r="AA184" s="120" t="s">
        <v>1402</v>
      </c>
      <c r="AB184" s="208"/>
    </row>
    <row r="185" spans="1:28" customFormat="1" ht="40.15" customHeight="1" x14ac:dyDescent="0.25">
      <c r="A185" s="176" t="s">
        <v>202</v>
      </c>
      <c r="B185" s="202"/>
      <c r="C185" s="204"/>
      <c r="D185" s="205"/>
      <c r="E185" s="182" t="s">
        <v>1086</v>
      </c>
      <c r="F185" s="184"/>
      <c r="G185" s="184"/>
      <c r="H185" s="184"/>
      <c r="I185" s="184"/>
      <c r="J185" s="184"/>
      <c r="K185" s="184"/>
      <c r="L185" s="184"/>
      <c r="M185" s="184"/>
      <c r="N185" s="184"/>
      <c r="O185" s="184"/>
      <c r="P185" s="184"/>
      <c r="Q185" s="184"/>
      <c r="R185" s="184"/>
      <c r="S185" s="184"/>
      <c r="T185" s="191" t="s">
        <v>1086</v>
      </c>
      <c r="U185" s="184"/>
      <c r="V185" s="174" t="s">
        <v>1086</v>
      </c>
      <c r="W185" s="174" t="s">
        <v>1086</v>
      </c>
      <c r="X185" s="183"/>
      <c r="Y185" s="174" t="s">
        <v>1086</v>
      </c>
      <c r="Z185" s="184"/>
      <c r="AA185" s="120" t="s">
        <v>1518</v>
      </c>
      <c r="AB185" s="208"/>
    </row>
    <row r="186" spans="1:28" customFormat="1" ht="40.15" customHeight="1" x14ac:dyDescent="0.25">
      <c r="A186" s="172" t="s">
        <v>203</v>
      </c>
      <c r="B186" s="202"/>
      <c r="C186" s="204"/>
      <c r="D186" s="205"/>
      <c r="E186" s="182" t="s">
        <v>1086</v>
      </c>
      <c r="F186" s="184"/>
      <c r="G186" s="184"/>
      <c r="H186" s="184"/>
      <c r="I186" s="184"/>
      <c r="J186" s="184"/>
      <c r="K186" s="184"/>
      <c r="L186" s="184"/>
      <c r="M186" s="184"/>
      <c r="N186" s="184"/>
      <c r="O186" s="184"/>
      <c r="P186" s="184"/>
      <c r="Q186" s="184"/>
      <c r="R186" s="184"/>
      <c r="S186" s="184"/>
      <c r="T186" s="184"/>
      <c r="U186" s="184"/>
      <c r="V186" s="174" t="s">
        <v>1086</v>
      </c>
      <c r="W186" s="174" t="s">
        <v>1086</v>
      </c>
      <c r="X186" s="184"/>
      <c r="Y186" s="184"/>
      <c r="Z186" s="184"/>
      <c r="AA186" s="120"/>
      <c r="AB186" s="208"/>
    </row>
    <row r="187" spans="1:28" customFormat="1" ht="40.15" customHeight="1" x14ac:dyDescent="0.25">
      <c r="A187" s="176" t="s">
        <v>204</v>
      </c>
      <c r="B187" s="202"/>
      <c r="C187" s="204"/>
      <c r="D187" s="205"/>
      <c r="E187" s="182" t="s">
        <v>1086</v>
      </c>
      <c r="F187" s="184"/>
      <c r="G187" s="184"/>
      <c r="H187" s="184"/>
      <c r="I187" s="184"/>
      <c r="J187" s="184"/>
      <c r="K187" s="184"/>
      <c r="L187" s="184"/>
      <c r="M187" s="184"/>
      <c r="N187" s="184"/>
      <c r="O187" s="184"/>
      <c r="P187" s="184"/>
      <c r="Q187" s="184"/>
      <c r="R187" s="184"/>
      <c r="S187" s="184"/>
      <c r="T187" s="184"/>
      <c r="U187" s="184"/>
      <c r="V187" s="174" t="s">
        <v>1086</v>
      </c>
      <c r="W187" s="174" t="s">
        <v>1086</v>
      </c>
      <c r="X187" s="184"/>
      <c r="Y187" s="184"/>
      <c r="Z187" s="184"/>
      <c r="AA187" s="120"/>
      <c r="AB187" s="208"/>
    </row>
    <row r="188" spans="1:28" customFormat="1" ht="40.15" customHeight="1" x14ac:dyDescent="0.25">
      <c r="A188" s="172" t="s">
        <v>205</v>
      </c>
      <c r="B188" s="202"/>
      <c r="C188" s="204"/>
      <c r="D188" s="205"/>
      <c r="E188" s="182" t="s">
        <v>1086</v>
      </c>
      <c r="F188" s="184"/>
      <c r="G188" s="184"/>
      <c r="H188" s="184"/>
      <c r="I188" s="184"/>
      <c r="J188" s="184"/>
      <c r="K188" s="184"/>
      <c r="L188" s="184"/>
      <c r="M188" s="184"/>
      <c r="N188" s="184"/>
      <c r="O188" s="184"/>
      <c r="P188" s="184"/>
      <c r="Q188" s="184"/>
      <c r="R188" s="184"/>
      <c r="S188" s="184"/>
      <c r="T188" s="184"/>
      <c r="U188" s="184"/>
      <c r="V188" s="174" t="s">
        <v>1086</v>
      </c>
      <c r="W188" s="174" t="s">
        <v>1086</v>
      </c>
      <c r="X188" s="184"/>
      <c r="Y188" s="184"/>
      <c r="Z188" s="184"/>
      <c r="AA188" s="120"/>
      <c r="AB188" s="208"/>
    </row>
    <row r="189" spans="1:28" customFormat="1" ht="40.15" customHeight="1" x14ac:dyDescent="0.25">
      <c r="A189" s="176" t="s">
        <v>206</v>
      </c>
      <c r="B189" s="202"/>
      <c r="C189" s="204"/>
      <c r="D189" s="205"/>
      <c r="E189" s="182" t="s">
        <v>1086</v>
      </c>
      <c r="F189" s="184"/>
      <c r="G189" s="184"/>
      <c r="H189" s="184"/>
      <c r="I189" s="184"/>
      <c r="J189" s="184"/>
      <c r="K189" s="184"/>
      <c r="L189" s="184"/>
      <c r="M189" s="184"/>
      <c r="N189" s="184"/>
      <c r="O189" s="184"/>
      <c r="P189" s="184"/>
      <c r="Q189" s="184"/>
      <c r="R189" s="184"/>
      <c r="S189" s="184"/>
      <c r="T189" s="184"/>
      <c r="U189" s="184"/>
      <c r="V189" s="184"/>
      <c r="W189" s="174" t="s">
        <v>1086</v>
      </c>
      <c r="X189" s="184"/>
      <c r="Y189" s="184"/>
      <c r="Z189" s="184"/>
      <c r="AA189" s="120" t="s">
        <v>1402</v>
      </c>
      <c r="AB189" s="208"/>
    </row>
    <row r="190" spans="1:28" customFormat="1" ht="40.15" customHeight="1" x14ac:dyDescent="0.25">
      <c r="A190" s="172" t="s">
        <v>207</v>
      </c>
      <c r="B190" s="202"/>
      <c r="C190" s="204"/>
      <c r="D190" s="205"/>
      <c r="E190" s="182" t="s">
        <v>1086</v>
      </c>
      <c r="F190" s="184"/>
      <c r="G190" s="184"/>
      <c r="H190" s="184"/>
      <c r="I190" s="184"/>
      <c r="J190" s="184"/>
      <c r="K190" s="184"/>
      <c r="L190" s="184"/>
      <c r="M190" s="184"/>
      <c r="N190" s="184"/>
      <c r="O190" s="184"/>
      <c r="P190" s="184"/>
      <c r="Q190" s="184"/>
      <c r="R190" s="184"/>
      <c r="S190" s="184"/>
      <c r="T190" s="184"/>
      <c r="U190" s="184"/>
      <c r="V190" s="184"/>
      <c r="W190" s="174" t="s">
        <v>1086</v>
      </c>
      <c r="X190" s="184"/>
      <c r="Y190" s="184"/>
      <c r="Z190" s="184"/>
      <c r="AA190" s="120" t="s">
        <v>1402</v>
      </c>
      <c r="AB190" s="208"/>
    </row>
    <row r="191" spans="1:28" customFormat="1" ht="60" customHeight="1" x14ac:dyDescent="0.25">
      <c r="A191" s="176" t="s">
        <v>208</v>
      </c>
      <c r="B191" s="202"/>
      <c r="C191" s="204"/>
      <c r="D191" s="205"/>
      <c r="E191" s="182" t="s">
        <v>1086</v>
      </c>
      <c r="F191" s="184"/>
      <c r="G191" s="184"/>
      <c r="H191" s="184"/>
      <c r="I191" s="184"/>
      <c r="J191" s="184"/>
      <c r="K191" s="184"/>
      <c r="L191" s="184"/>
      <c r="M191" s="184"/>
      <c r="N191" s="184"/>
      <c r="O191" s="184"/>
      <c r="P191" s="184"/>
      <c r="Q191" s="184"/>
      <c r="R191" s="184"/>
      <c r="S191" s="184"/>
      <c r="T191" s="184"/>
      <c r="U191" s="184"/>
      <c r="V191" s="191" t="s">
        <v>1086</v>
      </c>
      <c r="W191" s="174" t="s">
        <v>1086</v>
      </c>
      <c r="X191" s="183"/>
      <c r="Y191" s="174" t="s">
        <v>1086</v>
      </c>
      <c r="Z191" s="174" t="s">
        <v>1086</v>
      </c>
      <c r="AA191" s="120" t="s">
        <v>1519</v>
      </c>
      <c r="AB191" s="208"/>
    </row>
    <row r="192" spans="1:28" customFormat="1" ht="40.15" customHeight="1" x14ac:dyDescent="0.25">
      <c r="A192" s="172" t="s">
        <v>209</v>
      </c>
      <c r="B192" s="202"/>
      <c r="C192" s="204"/>
      <c r="D192" s="205"/>
      <c r="E192" s="182" t="s">
        <v>1086</v>
      </c>
      <c r="F192" s="184"/>
      <c r="G192" s="184"/>
      <c r="H192" s="184"/>
      <c r="I192" s="184"/>
      <c r="J192" s="184"/>
      <c r="K192" s="184"/>
      <c r="L192" s="184"/>
      <c r="M192" s="184"/>
      <c r="N192" s="184"/>
      <c r="O192" s="184"/>
      <c r="P192" s="184"/>
      <c r="Q192" s="184"/>
      <c r="R192" s="184"/>
      <c r="S192" s="184"/>
      <c r="T192" s="191" t="s">
        <v>1086</v>
      </c>
      <c r="U192" s="184"/>
      <c r="V192" s="191" t="s">
        <v>1086</v>
      </c>
      <c r="W192" s="184"/>
      <c r="X192" s="184"/>
      <c r="Y192" s="174" t="s">
        <v>1086</v>
      </c>
      <c r="Z192" s="174" t="s">
        <v>1086</v>
      </c>
      <c r="AA192" s="120" t="s">
        <v>1520</v>
      </c>
      <c r="AB192" s="208"/>
    </row>
    <row r="193" spans="1:28" customFormat="1" ht="40.15" customHeight="1" x14ac:dyDescent="0.25">
      <c r="A193" s="176" t="s">
        <v>210</v>
      </c>
      <c r="B193" s="202"/>
      <c r="C193" s="204"/>
      <c r="D193" s="205"/>
      <c r="E193" s="182" t="s">
        <v>1086</v>
      </c>
      <c r="F193" s="184"/>
      <c r="G193" s="184"/>
      <c r="H193" s="184"/>
      <c r="I193" s="184"/>
      <c r="J193" s="184"/>
      <c r="K193" s="184"/>
      <c r="L193" s="184"/>
      <c r="M193" s="184"/>
      <c r="N193" s="184"/>
      <c r="O193" s="184"/>
      <c r="P193" s="184"/>
      <c r="Q193" s="184"/>
      <c r="R193" s="184"/>
      <c r="S193" s="184"/>
      <c r="T193" s="184"/>
      <c r="U193" s="184"/>
      <c r="V193" s="183"/>
      <c r="W193" s="183"/>
      <c r="X193" s="184"/>
      <c r="Y193" s="184"/>
      <c r="Z193" s="184"/>
      <c r="AA193" s="120"/>
      <c r="AB193" s="208"/>
    </row>
    <row r="194" spans="1:28" customFormat="1" ht="40.15" customHeight="1" x14ac:dyDescent="0.25">
      <c r="A194" s="172" t="s">
        <v>211</v>
      </c>
      <c r="B194" s="202"/>
      <c r="C194" s="204"/>
      <c r="D194" s="205"/>
      <c r="E194" s="182" t="s">
        <v>1086</v>
      </c>
      <c r="F194" s="184"/>
      <c r="G194" s="183"/>
      <c r="H194" s="184"/>
      <c r="I194" s="184"/>
      <c r="J194" s="184"/>
      <c r="K194" s="184"/>
      <c r="L194" s="184"/>
      <c r="M194" s="184"/>
      <c r="N194" s="184"/>
      <c r="O194" s="184"/>
      <c r="P194" s="184"/>
      <c r="Q194" s="184"/>
      <c r="R194" s="184"/>
      <c r="S194" s="184"/>
      <c r="T194" s="184"/>
      <c r="U194" s="184"/>
      <c r="V194" s="174" t="s">
        <v>1086</v>
      </c>
      <c r="W194" s="174" t="s">
        <v>1086</v>
      </c>
      <c r="X194" s="184"/>
      <c r="Y194" s="184"/>
      <c r="Z194" s="184"/>
      <c r="AA194" s="120" t="s">
        <v>1404</v>
      </c>
      <c r="AB194" s="208"/>
    </row>
    <row r="195" spans="1:28" customFormat="1" ht="60" customHeight="1" x14ac:dyDescent="0.25">
      <c r="A195" s="176" t="s">
        <v>212</v>
      </c>
      <c r="B195" s="202"/>
      <c r="C195" s="204"/>
      <c r="D195" s="205"/>
      <c r="E195" s="182" t="s">
        <v>1086</v>
      </c>
      <c r="F195" s="184"/>
      <c r="G195" s="174" t="s">
        <v>1086</v>
      </c>
      <c r="H195" s="184"/>
      <c r="I195" s="184"/>
      <c r="J195" s="184"/>
      <c r="K195" s="184"/>
      <c r="L195" s="184"/>
      <c r="M195" s="184"/>
      <c r="N195" s="184"/>
      <c r="O195" s="184"/>
      <c r="P195" s="184"/>
      <c r="Q195" s="184"/>
      <c r="R195" s="184"/>
      <c r="S195" s="184"/>
      <c r="T195" s="184"/>
      <c r="U195" s="184"/>
      <c r="V195" s="174" t="s">
        <v>1086</v>
      </c>
      <c r="W195" s="174" t="s">
        <v>1086</v>
      </c>
      <c r="X195" s="184"/>
      <c r="Y195" s="184"/>
      <c r="Z195" s="184"/>
      <c r="AA195" s="120" t="s">
        <v>1596</v>
      </c>
      <c r="AB195" s="208"/>
    </row>
    <row r="196" spans="1:28" customFormat="1" ht="40.15" customHeight="1" x14ac:dyDescent="0.25">
      <c r="A196" s="172" t="s">
        <v>213</v>
      </c>
      <c r="B196" s="202"/>
      <c r="C196" s="204"/>
      <c r="D196" s="205"/>
      <c r="E196" s="182" t="s">
        <v>1086</v>
      </c>
      <c r="F196" s="184"/>
      <c r="G196" s="184"/>
      <c r="H196" s="184"/>
      <c r="I196" s="184"/>
      <c r="J196" s="184"/>
      <c r="K196" s="184"/>
      <c r="L196" s="184"/>
      <c r="M196" s="184"/>
      <c r="N196" s="184"/>
      <c r="O196" s="184"/>
      <c r="P196" s="184"/>
      <c r="Q196" s="184"/>
      <c r="R196" s="184"/>
      <c r="S196" s="184"/>
      <c r="T196" s="184"/>
      <c r="U196" s="184"/>
      <c r="V196" s="184"/>
      <c r="W196" s="174" t="s">
        <v>1086</v>
      </c>
      <c r="X196" s="184"/>
      <c r="Y196" s="184"/>
      <c r="Z196" s="184"/>
      <c r="AA196" s="120" t="s">
        <v>1402</v>
      </c>
      <c r="AB196" s="208"/>
    </row>
    <row r="197" spans="1:28" customFormat="1" ht="40.15" customHeight="1" x14ac:dyDescent="0.25">
      <c r="A197" s="176" t="s">
        <v>214</v>
      </c>
      <c r="B197" s="202"/>
      <c r="C197" s="204"/>
      <c r="D197" s="205"/>
      <c r="E197" s="182" t="s">
        <v>1086</v>
      </c>
      <c r="F197" s="184"/>
      <c r="G197" s="174" t="s">
        <v>1086</v>
      </c>
      <c r="H197" s="184"/>
      <c r="I197" s="184"/>
      <c r="J197" s="184"/>
      <c r="K197" s="184"/>
      <c r="L197" s="184"/>
      <c r="M197" s="184"/>
      <c r="N197" s="184"/>
      <c r="O197" s="184"/>
      <c r="P197" s="184"/>
      <c r="Q197" s="184"/>
      <c r="R197" s="184"/>
      <c r="S197" s="184"/>
      <c r="T197" s="184"/>
      <c r="U197" s="184"/>
      <c r="V197" s="184"/>
      <c r="W197" s="191" t="s">
        <v>1086</v>
      </c>
      <c r="X197" s="184"/>
      <c r="Y197" s="184"/>
      <c r="Z197" s="184"/>
      <c r="AA197" s="120" t="s">
        <v>1521</v>
      </c>
      <c r="AB197" s="208"/>
    </row>
    <row r="198" spans="1:28" customFormat="1" ht="40.15" customHeight="1" x14ac:dyDescent="0.25">
      <c r="A198" s="172" t="s">
        <v>215</v>
      </c>
      <c r="B198" s="202"/>
      <c r="C198" s="204"/>
      <c r="D198" s="205"/>
      <c r="E198" s="185" t="s">
        <v>1559</v>
      </c>
      <c r="F198" s="184"/>
      <c r="G198" s="184"/>
      <c r="H198" s="184"/>
      <c r="I198" s="184"/>
      <c r="J198" s="184"/>
      <c r="K198" s="184"/>
      <c r="L198" s="184"/>
      <c r="M198" s="184"/>
      <c r="N198" s="184"/>
      <c r="O198" s="184"/>
      <c r="P198" s="184"/>
      <c r="Q198" s="184"/>
      <c r="R198" s="184"/>
      <c r="S198" s="184"/>
      <c r="T198" s="184"/>
      <c r="U198" s="184"/>
      <c r="V198" s="184"/>
      <c r="W198" s="184"/>
      <c r="X198" s="184"/>
      <c r="Y198" s="184"/>
      <c r="Z198" s="184"/>
      <c r="AA198" s="120" t="s">
        <v>1381</v>
      </c>
      <c r="AB198" s="208"/>
    </row>
    <row r="199" spans="1:28" customFormat="1" ht="40.15" customHeight="1" x14ac:dyDescent="0.25">
      <c r="A199" s="176" t="s">
        <v>216</v>
      </c>
      <c r="B199" s="202"/>
      <c r="C199" s="204"/>
      <c r="D199" s="205"/>
      <c r="E199" s="182" t="s">
        <v>1086</v>
      </c>
      <c r="F199" s="184"/>
      <c r="G199" s="184"/>
      <c r="H199" s="184"/>
      <c r="I199" s="184"/>
      <c r="J199" s="184"/>
      <c r="K199" s="184"/>
      <c r="L199" s="184"/>
      <c r="M199" s="184"/>
      <c r="N199" s="184"/>
      <c r="O199" s="184"/>
      <c r="P199" s="184"/>
      <c r="Q199" s="184"/>
      <c r="R199" s="184"/>
      <c r="S199" s="184"/>
      <c r="T199" s="184"/>
      <c r="U199" s="184"/>
      <c r="V199" s="191" t="s">
        <v>1086</v>
      </c>
      <c r="W199" s="174" t="s">
        <v>1086</v>
      </c>
      <c r="X199" s="184"/>
      <c r="Y199" s="184"/>
      <c r="Z199" s="184"/>
      <c r="AA199" s="120" t="s">
        <v>1405</v>
      </c>
      <c r="AB199" s="208"/>
    </row>
    <row r="200" spans="1:28" customFormat="1" ht="40.15" customHeight="1" x14ac:dyDescent="0.25">
      <c r="A200" s="172" t="s">
        <v>217</v>
      </c>
      <c r="B200" s="202"/>
      <c r="C200" s="204"/>
      <c r="D200" s="205"/>
      <c r="E200" s="182" t="s">
        <v>1086</v>
      </c>
      <c r="F200" s="184"/>
      <c r="G200" s="184"/>
      <c r="H200" s="184"/>
      <c r="I200" s="184"/>
      <c r="J200" s="184"/>
      <c r="K200" s="184"/>
      <c r="L200" s="184"/>
      <c r="M200" s="184"/>
      <c r="N200" s="184"/>
      <c r="O200" s="184"/>
      <c r="P200" s="184"/>
      <c r="Q200" s="184"/>
      <c r="R200" s="184"/>
      <c r="S200" s="184"/>
      <c r="T200" s="184"/>
      <c r="U200" s="184"/>
      <c r="V200" s="174" t="s">
        <v>1086</v>
      </c>
      <c r="W200" s="174" t="s">
        <v>1086</v>
      </c>
      <c r="X200" s="184"/>
      <c r="Y200" s="184"/>
      <c r="Z200" s="184"/>
      <c r="AA200" s="120" t="s">
        <v>1406</v>
      </c>
      <c r="AB200" s="208"/>
    </row>
    <row r="201" spans="1:28" customFormat="1" ht="40.15" customHeight="1" x14ac:dyDescent="0.25">
      <c r="A201" s="176" t="s">
        <v>218</v>
      </c>
      <c r="B201" s="202"/>
      <c r="C201" s="204"/>
      <c r="D201" s="205"/>
      <c r="E201" s="182" t="s">
        <v>1086</v>
      </c>
      <c r="F201" s="184"/>
      <c r="G201" s="174" t="s">
        <v>1086</v>
      </c>
      <c r="H201" s="184"/>
      <c r="I201" s="184"/>
      <c r="J201" s="184"/>
      <c r="K201" s="184"/>
      <c r="L201" s="184"/>
      <c r="M201" s="184"/>
      <c r="N201" s="184"/>
      <c r="O201" s="184"/>
      <c r="P201" s="184"/>
      <c r="Q201" s="184"/>
      <c r="R201" s="184"/>
      <c r="S201" s="184"/>
      <c r="T201" s="184"/>
      <c r="U201" s="184"/>
      <c r="V201" s="184"/>
      <c r="W201" s="191" t="s">
        <v>1086</v>
      </c>
      <c r="X201" s="184"/>
      <c r="Y201" s="184"/>
      <c r="Z201" s="184"/>
      <c r="AA201" s="120" t="s">
        <v>1521</v>
      </c>
      <c r="AB201" s="208"/>
    </row>
    <row r="202" spans="1:28" customFormat="1" ht="40.15" customHeight="1" x14ac:dyDescent="0.25">
      <c r="A202" s="172" t="s">
        <v>219</v>
      </c>
      <c r="B202" s="202"/>
      <c r="C202" s="204"/>
      <c r="D202" s="205"/>
      <c r="E202" s="182" t="s">
        <v>1086</v>
      </c>
      <c r="F202" s="184"/>
      <c r="G202" s="184"/>
      <c r="H202" s="184"/>
      <c r="I202" s="184"/>
      <c r="J202" s="184"/>
      <c r="K202" s="184"/>
      <c r="L202" s="184"/>
      <c r="M202" s="184"/>
      <c r="N202" s="184"/>
      <c r="O202" s="191" t="s">
        <v>1086</v>
      </c>
      <c r="P202" s="184"/>
      <c r="Q202" s="174" t="s">
        <v>1086</v>
      </c>
      <c r="R202" s="184"/>
      <c r="S202" s="184"/>
      <c r="T202" s="184"/>
      <c r="U202" s="184"/>
      <c r="V202" s="184"/>
      <c r="W202" s="184"/>
      <c r="X202" s="184"/>
      <c r="Y202" s="184"/>
      <c r="Z202" s="184"/>
      <c r="AA202" s="120" t="s">
        <v>1407</v>
      </c>
      <c r="AB202" s="208"/>
    </row>
    <row r="203" spans="1:28" customFormat="1" ht="40.15" customHeight="1" x14ac:dyDescent="0.25">
      <c r="A203" s="176" t="s">
        <v>220</v>
      </c>
      <c r="B203" s="202"/>
      <c r="C203" s="204"/>
      <c r="D203" s="205"/>
      <c r="E203" s="182" t="s">
        <v>1086</v>
      </c>
      <c r="F203" s="184"/>
      <c r="G203" s="174" t="s">
        <v>1086</v>
      </c>
      <c r="H203" s="184"/>
      <c r="I203" s="184"/>
      <c r="J203" s="184"/>
      <c r="K203" s="184"/>
      <c r="L203" s="184"/>
      <c r="M203" s="184"/>
      <c r="N203" s="184"/>
      <c r="O203" s="184"/>
      <c r="P203" s="184"/>
      <c r="Q203" s="184"/>
      <c r="R203" s="184"/>
      <c r="S203" s="184"/>
      <c r="T203" s="184"/>
      <c r="U203" s="184"/>
      <c r="V203" s="184"/>
      <c r="W203" s="191" t="s">
        <v>1086</v>
      </c>
      <c r="X203" s="184"/>
      <c r="Y203" s="184"/>
      <c r="Z203" s="184"/>
      <c r="AA203" s="120" t="s">
        <v>1522</v>
      </c>
      <c r="AB203" s="208"/>
    </row>
    <row r="204" spans="1:28" customFormat="1" ht="40.15" customHeight="1" x14ac:dyDescent="0.25">
      <c r="A204" s="172" t="s">
        <v>221</v>
      </c>
      <c r="B204" s="202"/>
      <c r="C204" s="204"/>
      <c r="D204" s="205"/>
      <c r="E204" s="185" t="s">
        <v>1559</v>
      </c>
      <c r="F204" s="184"/>
      <c r="G204" s="184"/>
      <c r="H204" s="184"/>
      <c r="I204" s="184"/>
      <c r="J204" s="184"/>
      <c r="K204" s="184"/>
      <c r="L204" s="184"/>
      <c r="M204" s="184"/>
      <c r="N204" s="184"/>
      <c r="O204" s="184"/>
      <c r="P204" s="184"/>
      <c r="Q204" s="184"/>
      <c r="R204" s="184"/>
      <c r="S204" s="184"/>
      <c r="T204" s="184"/>
      <c r="U204" s="184"/>
      <c r="V204" s="184"/>
      <c r="W204" s="184"/>
      <c r="X204" s="184"/>
      <c r="Y204" s="184"/>
      <c r="Z204" s="184"/>
      <c r="AA204" s="120" t="s">
        <v>1381</v>
      </c>
      <c r="AB204" s="208"/>
    </row>
    <row r="205" spans="1:28" customFormat="1" ht="40.15" customHeight="1" x14ac:dyDescent="0.25">
      <c r="A205" s="176" t="s">
        <v>222</v>
      </c>
      <c r="B205" s="202"/>
      <c r="C205" s="204"/>
      <c r="D205" s="205"/>
      <c r="E205" s="182" t="s">
        <v>1086</v>
      </c>
      <c r="F205" s="184"/>
      <c r="G205" s="184"/>
      <c r="H205" s="184"/>
      <c r="I205" s="184"/>
      <c r="J205" s="184"/>
      <c r="K205" s="184"/>
      <c r="L205" s="184"/>
      <c r="M205" s="184"/>
      <c r="N205" s="184"/>
      <c r="O205" s="184"/>
      <c r="P205" s="184"/>
      <c r="Q205" s="184"/>
      <c r="R205" s="184"/>
      <c r="S205" s="184"/>
      <c r="T205" s="184"/>
      <c r="U205" s="184"/>
      <c r="V205" s="174" t="s">
        <v>1086</v>
      </c>
      <c r="W205" s="174" t="s">
        <v>1086</v>
      </c>
      <c r="X205" s="184"/>
      <c r="Y205" s="184"/>
      <c r="Z205" s="184"/>
      <c r="AA205" s="120"/>
      <c r="AB205" s="208"/>
    </row>
    <row r="206" spans="1:28" customFormat="1" ht="40.15" customHeight="1" x14ac:dyDescent="0.25">
      <c r="A206" s="172" t="s">
        <v>223</v>
      </c>
      <c r="B206" s="202"/>
      <c r="C206" s="204"/>
      <c r="D206" s="205"/>
      <c r="E206" s="182" t="s">
        <v>1086</v>
      </c>
      <c r="F206" s="184"/>
      <c r="G206" s="184"/>
      <c r="H206" s="184"/>
      <c r="I206" s="184"/>
      <c r="J206" s="184"/>
      <c r="K206" s="184"/>
      <c r="L206" s="184"/>
      <c r="M206" s="184"/>
      <c r="N206" s="184"/>
      <c r="O206" s="184"/>
      <c r="P206" s="184"/>
      <c r="Q206" s="184"/>
      <c r="R206" s="184"/>
      <c r="S206" s="184"/>
      <c r="T206" s="184"/>
      <c r="U206" s="184"/>
      <c r="V206" s="174" t="s">
        <v>1086</v>
      </c>
      <c r="W206" s="174" t="s">
        <v>1086</v>
      </c>
      <c r="X206" s="184"/>
      <c r="Y206" s="184"/>
      <c r="Z206" s="184"/>
      <c r="AA206" s="120" t="s">
        <v>1408</v>
      </c>
      <c r="AB206" s="208"/>
    </row>
    <row r="207" spans="1:28" customFormat="1" ht="40.15" customHeight="1" x14ac:dyDescent="0.25">
      <c r="A207" s="176" t="s">
        <v>224</v>
      </c>
      <c r="B207" s="202"/>
      <c r="C207" s="204"/>
      <c r="D207" s="205"/>
      <c r="E207" s="182" t="s">
        <v>1086</v>
      </c>
      <c r="F207" s="184"/>
      <c r="G207" s="174" t="s">
        <v>1086</v>
      </c>
      <c r="H207" s="184"/>
      <c r="I207" s="184"/>
      <c r="J207" s="184"/>
      <c r="K207" s="184"/>
      <c r="L207" s="184"/>
      <c r="M207" s="184"/>
      <c r="N207" s="184"/>
      <c r="O207" s="184"/>
      <c r="P207" s="184"/>
      <c r="Q207" s="184"/>
      <c r="R207" s="184"/>
      <c r="S207" s="184"/>
      <c r="T207" s="184"/>
      <c r="U207" s="184"/>
      <c r="V207" s="184"/>
      <c r="W207" s="191" t="s">
        <v>1086</v>
      </c>
      <c r="X207" s="184"/>
      <c r="Y207" s="184"/>
      <c r="Z207" s="184"/>
      <c r="AA207" s="120" t="s">
        <v>1522</v>
      </c>
      <c r="AB207" s="208"/>
    </row>
    <row r="208" spans="1:28" customFormat="1" ht="40.15" customHeight="1" x14ac:dyDescent="0.25">
      <c r="A208" s="172" t="s">
        <v>225</v>
      </c>
      <c r="B208" s="202"/>
      <c r="C208" s="204"/>
      <c r="D208" s="205"/>
      <c r="E208" s="182" t="s">
        <v>1086</v>
      </c>
      <c r="F208" s="184"/>
      <c r="G208" s="184"/>
      <c r="H208" s="184"/>
      <c r="I208" s="184"/>
      <c r="J208" s="184"/>
      <c r="K208" s="184"/>
      <c r="L208" s="184"/>
      <c r="M208" s="184"/>
      <c r="N208" s="184"/>
      <c r="O208" s="191" t="s">
        <v>1086</v>
      </c>
      <c r="P208" s="184"/>
      <c r="Q208" s="174" t="s">
        <v>1086</v>
      </c>
      <c r="R208" s="184"/>
      <c r="S208" s="184"/>
      <c r="T208" s="184"/>
      <c r="U208" s="184"/>
      <c r="V208" s="184"/>
      <c r="W208" s="184"/>
      <c r="X208" s="184"/>
      <c r="Y208" s="184"/>
      <c r="Z208" s="184"/>
      <c r="AA208" s="120" t="s">
        <v>1407</v>
      </c>
      <c r="AB208" s="208"/>
    </row>
    <row r="209" spans="1:28" customFormat="1" ht="40.15" customHeight="1" x14ac:dyDescent="0.25">
      <c r="A209" s="176" t="s">
        <v>226</v>
      </c>
      <c r="B209" s="202"/>
      <c r="C209" s="204"/>
      <c r="D209" s="205"/>
      <c r="E209" s="182" t="s">
        <v>1086</v>
      </c>
      <c r="F209" s="184"/>
      <c r="G209" s="184"/>
      <c r="H209" s="184"/>
      <c r="I209" s="184"/>
      <c r="J209" s="184"/>
      <c r="K209" s="184"/>
      <c r="L209" s="184"/>
      <c r="M209" s="184"/>
      <c r="N209" s="184"/>
      <c r="O209" s="184"/>
      <c r="P209" s="184"/>
      <c r="Q209" s="184"/>
      <c r="R209" s="184"/>
      <c r="S209" s="184"/>
      <c r="T209" s="184"/>
      <c r="U209" s="184"/>
      <c r="V209" s="174" t="s">
        <v>1086</v>
      </c>
      <c r="W209" s="174" t="s">
        <v>1086</v>
      </c>
      <c r="X209" s="184"/>
      <c r="Y209" s="184"/>
      <c r="Z209" s="184"/>
      <c r="AA209" s="120" t="s">
        <v>1409</v>
      </c>
      <c r="AB209" s="208"/>
    </row>
    <row r="210" spans="1:28" customFormat="1" ht="40.15" customHeight="1" x14ac:dyDescent="0.25">
      <c r="A210" s="172" t="s">
        <v>227</v>
      </c>
      <c r="B210" s="202"/>
      <c r="C210" s="204"/>
      <c r="D210" s="205"/>
      <c r="E210" s="182" t="s">
        <v>1086</v>
      </c>
      <c r="F210" s="184"/>
      <c r="G210" s="184"/>
      <c r="H210" s="184"/>
      <c r="I210" s="184"/>
      <c r="J210" s="184"/>
      <c r="K210" s="184"/>
      <c r="L210" s="184"/>
      <c r="M210" s="184"/>
      <c r="N210" s="184"/>
      <c r="O210" s="184"/>
      <c r="P210" s="184"/>
      <c r="Q210" s="184"/>
      <c r="R210" s="184"/>
      <c r="S210" s="184"/>
      <c r="T210" s="184"/>
      <c r="U210" s="184"/>
      <c r="V210" s="174" t="s">
        <v>1086</v>
      </c>
      <c r="W210" s="174" t="s">
        <v>1086</v>
      </c>
      <c r="X210" s="184"/>
      <c r="Y210" s="184"/>
      <c r="Z210" s="184"/>
      <c r="AA210" s="120" t="s">
        <v>1410</v>
      </c>
      <c r="AB210" s="208"/>
    </row>
    <row r="211" spans="1:28" customFormat="1" ht="40.15" customHeight="1" x14ac:dyDescent="0.25">
      <c r="A211" s="176" t="s">
        <v>228</v>
      </c>
      <c r="B211" s="202"/>
      <c r="C211" s="204"/>
      <c r="D211" s="205"/>
      <c r="E211" s="182" t="s">
        <v>1086</v>
      </c>
      <c r="F211" s="184"/>
      <c r="G211" s="184"/>
      <c r="H211" s="184"/>
      <c r="I211" s="184"/>
      <c r="J211" s="184"/>
      <c r="K211" s="184"/>
      <c r="L211" s="184"/>
      <c r="M211" s="184"/>
      <c r="N211" s="184"/>
      <c r="O211" s="184"/>
      <c r="P211" s="184"/>
      <c r="Q211" s="184"/>
      <c r="R211" s="184"/>
      <c r="S211" s="184"/>
      <c r="T211" s="184"/>
      <c r="U211" s="184"/>
      <c r="V211" s="174" t="s">
        <v>1086</v>
      </c>
      <c r="W211" s="174" t="s">
        <v>1086</v>
      </c>
      <c r="X211" s="184"/>
      <c r="Y211" s="184"/>
      <c r="Z211" s="184"/>
      <c r="AA211" s="120" t="s">
        <v>1411</v>
      </c>
      <c r="AB211" s="208"/>
    </row>
    <row r="212" spans="1:28" customFormat="1" ht="40.15" customHeight="1" x14ac:dyDescent="0.25">
      <c r="A212" s="172" t="s">
        <v>229</v>
      </c>
      <c r="B212" s="202"/>
      <c r="C212" s="204"/>
      <c r="D212" s="205"/>
      <c r="E212" s="182" t="s">
        <v>1086</v>
      </c>
      <c r="F212" s="184"/>
      <c r="G212" s="174" t="s">
        <v>1086</v>
      </c>
      <c r="H212" s="184"/>
      <c r="I212" s="184"/>
      <c r="J212" s="184"/>
      <c r="K212" s="184"/>
      <c r="L212" s="184"/>
      <c r="M212" s="184"/>
      <c r="N212" s="184"/>
      <c r="O212" s="184"/>
      <c r="P212" s="184"/>
      <c r="Q212" s="184"/>
      <c r="R212" s="184"/>
      <c r="S212" s="184"/>
      <c r="T212" s="184"/>
      <c r="U212" s="184"/>
      <c r="V212" s="183"/>
      <c r="W212" s="174" t="s">
        <v>1086</v>
      </c>
      <c r="X212" s="184"/>
      <c r="Y212" s="184"/>
      <c r="Z212" s="184"/>
      <c r="AA212" s="120" t="s">
        <v>1412</v>
      </c>
      <c r="AB212" s="208"/>
    </row>
    <row r="213" spans="1:28" customFormat="1" ht="40.15" customHeight="1" x14ac:dyDescent="0.25">
      <c r="A213" s="176" t="s">
        <v>230</v>
      </c>
      <c r="B213" s="202"/>
      <c r="C213" s="204"/>
      <c r="D213" s="205"/>
      <c r="E213" s="182" t="s">
        <v>1086</v>
      </c>
      <c r="F213" s="184"/>
      <c r="G213" s="183"/>
      <c r="H213" s="184"/>
      <c r="I213" s="184"/>
      <c r="J213" s="184"/>
      <c r="K213" s="184"/>
      <c r="L213" s="184"/>
      <c r="M213" s="184"/>
      <c r="N213" s="184"/>
      <c r="O213" s="184"/>
      <c r="P213" s="184"/>
      <c r="Q213" s="184"/>
      <c r="R213" s="184"/>
      <c r="S213" s="184"/>
      <c r="T213" s="184"/>
      <c r="U213" s="184"/>
      <c r="V213" s="183"/>
      <c r="W213" s="174" t="s">
        <v>1086</v>
      </c>
      <c r="X213" s="184"/>
      <c r="Y213" s="184"/>
      <c r="Z213" s="184"/>
      <c r="AA213" s="120" t="s">
        <v>1412</v>
      </c>
      <c r="AB213" s="208"/>
    </row>
    <row r="214" spans="1:28" customFormat="1" ht="40.15" customHeight="1" x14ac:dyDescent="0.25">
      <c r="A214" s="172" t="s">
        <v>231</v>
      </c>
      <c r="B214" s="202"/>
      <c r="C214" s="204"/>
      <c r="D214" s="205"/>
      <c r="E214" s="182" t="s">
        <v>1086</v>
      </c>
      <c r="F214" s="184"/>
      <c r="G214" s="183"/>
      <c r="H214" s="184"/>
      <c r="I214" s="184"/>
      <c r="J214" s="184"/>
      <c r="K214" s="184"/>
      <c r="L214" s="184"/>
      <c r="M214" s="184"/>
      <c r="N214" s="184"/>
      <c r="O214" s="184"/>
      <c r="P214" s="184"/>
      <c r="Q214" s="184"/>
      <c r="R214" s="184"/>
      <c r="S214" s="184"/>
      <c r="T214" s="184"/>
      <c r="U214" s="184"/>
      <c r="V214" s="183"/>
      <c r="W214" s="174" t="s">
        <v>1086</v>
      </c>
      <c r="X214" s="184"/>
      <c r="Y214" s="184"/>
      <c r="Z214" s="184"/>
      <c r="AA214" s="120" t="s">
        <v>1412</v>
      </c>
      <c r="AB214" s="208"/>
    </row>
    <row r="215" spans="1:28" customFormat="1" ht="40.15" customHeight="1" x14ac:dyDescent="0.25">
      <c r="A215" s="176" t="s">
        <v>232</v>
      </c>
      <c r="B215" s="202"/>
      <c r="C215" s="204"/>
      <c r="D215" s="205"/>
      <c r="E215" s="182" t="s">
        <v>1086</v>
      </c>
      <c r="F215" s="184"/>
      <c r="G215" s="174" t="s">
        <v>1564</v>
      </c>
      <c r="H215" s="184"/>
      <c r="I215" s="184"/>
      <c r="J215" s="184"/>
      <c r="K215" s="184"/>
      <c r="L215" s="184"/>
      <c r="M215" s="184"/>
      <c r="N215" s="184"/>
      <c r="O215" s="184"/>
      <c r="P215" s="184"/>
      <c r="Q215" s="184"/>
      <c r="R215" s="184"/>
      <c r="S215" s="184"/>
      <c r="T215" s="184"/>
      <c r="U215" s="184"/>
      <c r="V215" s="174" t="s">
        <v>1564</v>
      </c>
      <c r="W215" s="174" t="s">
        <v>1564</v>
      </c>
      <c r="X215" s="184"/>
      <c r="Y215" s="184"/>
      <c r="Z215" s="184"/>
      <c r="AA215" s="120" t="s">
        <v>1523</v>
      </c>
      <c r="AB215" s="208"/>
    </row>
    <row r="216" spans="1:28" customFormat="1" ht="40.15" customHeight="1" x14ac:dyDescent="0.25">
      <c r="A216" s="172" t="s">
        <v>233</v>
      </c>
      <c r="B216" s="202"/>
      <c r="C216" s="204"/>
      <c r="D216" s="205"/>
      <c r="E216" s="182" t="s">
        <v>1086</v>
      </c>
      <c r="F216" s="184"/>
      <c r="G216" s="183"/>
      <c r="H216" s="184"/>
      <c r="I216" s="184"/>
      <c r="J216" s="184"/>
      <c r="K216" s="184"/>
      <c r="L216" s="184"/>
      <c r="M216" s="184"/>
      <c r="N216" s="184"/>
      <c r="O216" s="184"/>
      <c r="P216" s="184"/>
      <c r="Q216" s="184"/>
      <c r="R216" s="184"/>
      <c r="S216" s="184"/>
      <c r="T216" s="184"/>
      <c r="U216" s="184"/>
      <c r="V216" s="191" t="s">
        <v>1564</v>
      </c>
      <c r="W216" s="174" t="s">
        <v>1564</v>
      </c>
      <c r="X216" s="184"/>
      <c r="Y216" s="184"/>
      <c r="Z216" s="184"/>
      <c r="AA216" s="120" t="s">
        <v>1413</v>
      </c>
      <c r="AB216" s="208"/>
    </row>
    <row r="217" spans="1:28" customFormat="1" ht="40.15" customHeight="1" x14ac:dyDescent="0.25">
      <c r="A217" s="176" t="s">
        <v>234</v>
      </c>
      <c r="B217" s="202"/>
      <c r="C217" s="204"/>
      <c r="D217" s="205"/>
      <c r="E217" s="185" t="s">
        <v>1559</v>
      </c>
      <c r="F217" s="184"/>
      <c r="G217" s="184"/>
      <c r="H217" s="184"/>
      <c r="I217" s="184"/>
      <c r="J217" s="184"/>
      <c r="K217" s="184"/>
      <c r="L217" s="184"/>
      <c r="M217" s="184"/>
      <c r="N217" s="184"/>
      <c r="O217" s="184"/>
      <c r="P217" s="184"/>
      <c r="Q217" s="184"/>
      <c r="R217" s="184"/>
      <c r="S217" s="184"/>
      <c r="T217" s="184"/>
      <c r="U217" s="184"/>
      <c r="V217" s="184"/>
      <c r="W217" s="184"/>
      <c r="X217" s="184"/>
      <c r="Y217" s="184"/>
      <c r="Z217" s="184"/>
      <c r="AA217" s="120" t="s">
        <v>1381</v>
      </c>
      <c r="AB217" s="208"/>
    </row>
    <row r="218" spans="1:28" customFormat="1" ht="60" customHeight="1" x14ac:dyDescent="0.25">
      <c r="A218" s="172" t="s">
        <v>235</v>
      </c>
      <c r="B218" s="202"/>
      <c r="C218" s="204"/>
      <c r="D218" s="205"/>
      <c r="E218" s="182" t="s">
        <v>1086</v>
      </c>
      <c r="F218" s="191" t="s">
        <v>1086</v>
      </c>
      <c r="G218" s="174" t="s">
        <v>1086</v>
      </c>
      <c r="H218" s="184"/>
      <c r="I218" s="184"/>
      <c r="J218" s="184"/>
      <c r="K218" s="184"/>
      <c r="L218" s="184"/>
      <c r="M218" s="184"/>
      <c r="N218" s="184"/>
      <c r="O218" s="184"/>
      <c r="P218" s="184"/>
      <c r="Q218" s="184"/>
      <c r="R218" s="184"/>
      <c r="S218" s="184"/>
      <c r="T218" s="184"/>
      <c r="U218" s="184"/>
      <c r="V218" s="191" t="s">
        <v>1086</v>
      </c>
      <c r="W218" s="174" t="s">
        <v>1086</v>
      </c>
      <c r="X218" s="184"/>
      <c r="Y218" s="184"/>
      <c r="Z218" s="184"/>
      <c r="AA218" s="120" t="s">
        <v>1524</v>
      </c>
      <c r="AB218" s="208"/>
    </row>
    <row r="219" spans="1:28" customFormat="1" ht="40.15" customHeight="1" x14ac:dyDescent="0.25">
      <c r="A219" s="176" t="s">
        <v>236</v>
      </c>
      <c r="B219" s="202"/>
      <c r="C219" s="204"/>
      <c r="D219" s="205"/>
      <c r="E219" s="182" t="s">
        <v>1086</v>
      </c>
      <c r="F219" s="184"/>
      <c r="G219" s="184"/>
      <c r="H219" s="184"/>
      <c r="I219" s="184"/>
      <c r="J219" s="184"/>
      <c r="K219" s="184"/>
      <c r="L219" s="184"/>
      <c r="M219" s="184"/>
      <c r="N219" s="184"/>
      <c r="O219" s="184"/>
      <c r="P219" s="184"/>
      <c r="Q219" s="184"/>
      <c r="R219" s="184"/>
      <c r="S219" s="184"/>
      <c r="T219" s="184"/>
      <c r="U219" s="184"/>
      <c r="V219" s="184"/>
      <c r="W219" s="174" t="s">
        <v>1086</v>
      </c>
      <c r="X219" s="184"/>
      <c r="Y219" s="184"/>
      <c r="Z219" s="184"/>
      <c r="AA219" s="120" t="s">
        <v>1414</v>
      </c>
      <c r="AB219" s="208"/>
    </row>
    <row r="220" spans="1:28" customFormat="1" ht="40.15" customHeight="1" x14ac:dyDescent="0.25">
      <c r="A220" s="172" t="s">
        <v>237</v>
      </c>
      <c r="B220" s="202"/>
      <c r="C220" s="204"/>
      <c r="D220" s="205"/>
      <c r="E220" s="182" t="s">
        <v>1086</v>
      </c>
      <c r="F220" s="174" t="s">
        <v>1564</v>
      </c>
      <c r="G220" s="174" t="s">
        <v>1564</v>
      </c>
      <c r="H220" s="184"/>
      <c r="I220" s="184"/>
      <c r="J220" s="184"/>
      <c r="K220" s="184"/>
      <c r="L220" s="184"/>
      <c r="M220" s="184"/>
      <c r="N220" s="184"/>
      <c r="O220" s="184"/>
      <c r="P220" s="184"/>
      <c r="Q220" s="184"/>
      <c r="R220" s="184"/>
      <c r="S220" s="184"/>
      <c r="T220" s="184"/>
      <c r="U220" s="174" t="s">
        <v>1564</v>
      </c>
      <c r="V220" s="174" t="s">
        <v>1086</v>
      </c>
      <c r="W220" s="174" t="s">
        <v>1086</v>
      </c>
      <c r="X220" s="184"/>
      <c r="Y220" s="184"/>
      <c r="Z220" s="184"/>
      <c r="AA220" s="120" t="s">
        <v>1525</v>
      </c>
      <c r="AB220" s="208"/>
    </row>
    <row r="221" spans="1:28" customFormat="1" ht="40.15" customHeight="1" x14ac:dyDescent="0.25">
      <c r="A221" s="176" t="s">
        <v>238</v>
      </c>
      <c r="B221" s="202"/>
      <c r="C221" s="204"/>
      <c r="D221" s="205"/>
      <c r="E221" s="182" t="s">
        <v>1086</v>
      </c>
      <c r="F221" s="174" t="s">
        <v>1564</v>
      </c>
      <c r="G221" s="174" t="s">
        <v>1564</v>
      </c>
      <c r="H221" s="184"/>
      <c r="I221" s="184"/>
      <c r="J221" s="184"/>
      <c r="K221" s="184"/>
      <c r="L221" s="184"/>
      <c r="M221" s="184"/>
      <c r="N221" s="184"/>
      <c r="O221" s="184"/>
      <c r="P221" s="184"/>
      <c r="Q221" s="184"/>
      <c r="R221" s="184"/>
      <c r="S221" s="184"/>
      <c r="T221" s="184"/>
      <c r="U221" s="174" t="s">
        <v>1564</v>
      </c>
      <c r="V221" s="174" t="s">
        <v>1086</v>
      </c>
      <c r="W221" s="174" t="s">
        <v>1086</v>
      </c>
      <c r="X221" s="184"/>
      <c r="Y221" s="184"/>
      <c r="Z221" s="184"/>
      <c r="AA221" s="120" t="s">
        <v>1525</v>
      </c>
      <c r="AB221" s="208"/>
    </row>
    <row r="222" spans="1:28" customFormat="1" ht="40.15" customHeight="1" x14ac:dyDescent="0.25">
      <c r="A222" s="172" t="s">
        <v>239</v>
      </c>
      <c r="B222" s="202"/>
      <c r="C222" s="204"/>
      <c r="D222" s="205"/>
      <c r="E222" s="185" t="s">
        <v>1559</v>
      </c>
      <c r="F222" s="184"/>
      <c r="G222" s="184"/>
      <c r="H222" s="184"/>
      <c r="I222" s="184"/>
      <c r="J222" s="184"/>
      <c r="K222" s="184"/>
      <c r="L222" s="184"/>
      <c r="M222" s="184"/>
      <c r="N222" s="184"/>
      <c r="O222" s="184"/>
      <c r="P222" s="184"/>
      <c r="Q222" s="184"/>
      <c r="R222" s="184"/>
      <c r="S222" s="184"/>
      <c r="T222" s="184"/>
      <c r="U222" s="184"/>
      <c r="V222" s="184"/>
      <c r="W222" s="184"/>
      <c r="X222" s="184"/>
      <c r="Y222" s="184"/>
      <c r="Z222" s="184"/>
      <c r="AA222" s="120" t="s">
        <v>1381</v>
      </c>
      <c r="AB222" s="208"/>
    </row>
    <row r="223" spans="1:28" customFormat="1" ht="40.15" customHeight="1" x14ac:dyDescent="0.25">
      <c r="A223" s="176" t="s">
        <v>240</v>
      </c>
      <c r="B223" s="202"/>
      <c r="C223" s="204"/>
      <c r="D223" s="205"/>
      <c r="E223" s="185" t="s">
        <v>1559</v>
      </c>
      <c r="F223" s="184"/>
      <c r="G223" s="184"/>
      <c r="H223" s="184"/>
      <c r="I223" s="184"/>
      <c r="J223" s="184"/>
      <c r="K223" s="184"/>
      <c r="L223" s="184"/>
      <c r="M223" s="184"/>
      <c r="N223" s="184"/>
      <c r="O223" s="184"/>
      <c r="P223" s="184"/>
      <c r="Q223" s="184"/>
      <c r="R223" s="184"/>
      <c r="S223" s="184"/>
      <c r="T223" s="184"/>
      <c r="U223" s="184"/>
      <c r="V223" s="184"/>
      <c r="W223" s="183"/>
      <c r="X223" s="184"/>
      <c r="Y223" s="184"/>
      <c r="Z223" s="184"/>
      <c r="AA223" s="120" t="s">
        <v>1381</v>
      </c>
      <c r="AB223" s="208"/>
    </row>
    <row r="224" spans="1:28" customFormat="1" ht="40.15" customHeight="1" x14ac:dyDescent="0.25">
      <c r="A224" s="172" t="s">
        <v>241</v>
      </c>
      <c r="B224" s="202"/>
      <c r="C224" s="204"/>
      <c r="D224" s="205"/>
      <c r="E224" s="182" t="s">
        <v>1086</v>
      </c>
      <c r="F224" s="183"/>
      <c r="G224" s="183"/>
      <c r="H224" s="184"/>
      <c r="I224" s="184"/>
      <c r="J224" s="184"/>
      <c r="K224" s="184"/>
      <c r="L224" s="184"/>
      <c r="M224" s="184"/>
      <c r="N224" s="184"/>
      <c r="O224" s="184"/>
      <c r="P224" s="184"/>
      <c r="Q224" s="184"/>
      <c r="R224" s="184"/>
      <c r="S224" s="184"/>
      <c r="T224" s="184"/>
      <c r="U224" s="184"/>
      <c r="V224" s="174" t="s">
        <v>1086</v>
      </c>
      <c r="W224" s="174" t="s">
        <v>1086</v>
      </c>
      <c r="X224" s="184"/>
      <c r="Y224" s="184"/>
      <c r="Z224" s="184"/>
      <c r="AA224" s="120"/>
      <c r="AB224" s="208"/>
    </row>
    <row r="225" spans="1:28" customFormat="1" ht="40.15" customHeight="1" x14ac:dyDescent="0.25">
      <c r="A225" s="176" t="s">
        <v>242</v>
      </c>
      <c r="B225" s="202"/>
      <c r="C225" s="204"/>
      <c r="D225" s="205"/>
      <c r="E225" s="182" t="s">
        <v>1086</v>
      </c>
      <c r="F225" s="191" t="s">
        <v>1564</v>
      </c>
      <c r="G225" s="174" t="s">
        <v>1564</v>
      </c>
      <c r="H225" s="184"/>
      <c r="I225" s="184"/>
      <c r="J225" s="184"/>
      <c r="K225" s="184"/>
      <c r="L225" s="184"/>
      <c r="M225" s="184"/>
      <c r="N225" s="184"/>
      <c r="O225" s="184"/>
      <c r="P225" s="184"/>
      <c r="Q225" s="184"/>
      <c r="R225" s="184"/>
      <c r="S225" s="184"/>
      <c r="T225" s="184"/>
      <c r="U225" s="184"/>
      <c r="V225" s="174" t="s">
        <v>1564</v>
      </c>
      <c r="W225" s="174" t="s">
        <v>1564</v>
      </c>
      <c r="X225" s="184"/>
      <c r="Y225" s="184"/>
      <c r="Z225" s="184"/>
      <c r="AA225" s="120" t="s">
        <v>1590</v>
      </c>
      <c r="AB225" s="208"/>
    </row>
    <row r="226" spans="1:28" customFormat="1" ht="40.15" customHeight="1" x14ac:dyDescent="0.25">
      <c r="A226" s="172" t="s">
        <v>243</v>
      </c>
      <c r="B226" s="202"/>
      <c r="C226" s="204"/>
      <c r="D226" s="205"/>
      <c r="E226" s="182" t="s">
        <v>1086</v>
      </c>
      <c r="F226" s="174" t="s">
        <v>1564</v>
      </c>
      <c r="G226" s="174" t="s">
        <v>1564</v>
      </c>
      <c r="H226" s="184"/>
      <c r="I226" s="184"/>
      <c r="J226" s="184"/>
      <c r="K226" s="184"/>
      <c r="L226" s="184"/>
      <c r="M226" s="184"/>
      <c r="N226" s="184"/>
      <c r="O226" s="184"/>
      <c r="P226" s="184"/>
      <c r="Q226" s="184"/>
      <c r="R226" s="184"/>
      <c r="S226" s="184"/>
      <c r="T226" s="184"/>
      <c r="U226" s="184"/>
      <c r="V226" s="174" t="s">
        <v>1564</v>
      </c>
      <c r="W226" s="174" t="s">
        <v>1564</v>
      </c>
      <c r="X226" s="184"/>
      <c r="Y226" s="184"/>
      <c r="Z226" s="184"/>
      <c r="AA226" s="120" t="s">
        <v>1591</v>
      </c>
      <c r="AB226" s="208"/>
    </row>
    <row r="227" spans="1:28" customFormat="1" ht="40.15" customHeight="1" x14ac:dyDescent="0.25">
      <c r="A227" s="176" t="s">
        <v>244</v>
      </c>
      <c r="B227" s="202"/>
      <c r="C227" s="204"/>
      <c r="D227" s="205"/>
      <c r="E227" s="182" t="s">
        <v>1086</v>
      </c>
      <c r="F227" s="184"/>
      <c r="G227" s="184"/>
      <c r="H227" s="184"/>
      <c r="I227" s="184"/>
      <c r="J227" s="184"/>
      <c r="K227" s="184"/>
      <c r="L227" s="184"/>
      <c r="M227" s="184"/>
      <c r="N227" s="184"/>
      <c r="O227" s="184"/>
      <c r="P227" s="184"/>
      <c r="Q227" s="184"/>
      <c r="R227" s="184"/>
      <c r="S227" s="184"/>
      <c r="T227" s="184"/>
      <c r="U227" s="184"/>
      <c r="V227" s="174" t="s">
        <v>1086</v>
      </c>
      <c r="W227" s="174" t="s">
        <v>1086</v>
      </c>
      <c r="X227" s="184"/>
      <c r="Y227" s="184"/>
      <c r="Z227" s="184"/>
      <c r="AA227" s="120"/>
      <c r="AB227" s="208"/>
    </row>
    <row r="228" spans="1:28" customFormat="1" ht="40.15" customHeight="1" x14ac:dyDescent="0.25">
      <c r="A228" s="172" t="s">
        <v>245</v>
      </c>
      <c r="B228" s="202"/>
      <c r="C228" s="204"/>
      <c r="D228" s="205"/>
      <c r="E228" s="182" t="s">
        <v>1086</v>
      </c>
      <c r="F228" s="184"/>
      <c r="G228" s="184"/>
      <c r="H228" s="184"/>
      <c r="I228" s="184"/>
      <c r="J228" s="184"/>
      <c r="K228" s="184"/>
      <c r="L228" s="184"/>
      <c r="M228" s="184"/>
      <c r="N228" s="184"/>
      <c r="O228" s="184"/>
      <c r="P228" s="184"/>
      <c r="Q228" s="184"/>
      <c r="R228" s="184"/>
      <c r="S228" s="184"/>
      <c r="T228" s="184"/>
      <c r="U228" s="184"/>
      <c r="V228" s="174" t="s">
        <v>1086</v>
      </c>
      <c r="W228" s="174" t="s">
        <v>1086</v>
      </c>
      <c r="X228" s="184"/>
      <c r="Y228" s="184"/>
      <c r="Z228" s="184"/>
      <c r="AA228" s="120"/>
      <c r="AB228" s="208"/>
    </row>
    <row r="229" spans="1:28" customFormat="1" ht="40.15" customHeight="1" x14ac:dyDescent="0.25">
      <c r="A229" s="176" t="s">
        <v>246</v>
      </c>
      <c r="B229" s="202"/>
      <c r="C229" s="204"/>
      <c r="D229" s="205"/>
      <c r="E229" s="182" t="s">
        <v>1086</v>
      </c>
      <c r="F229" s="174" t="s">
        <v>1564</v>
      </c>
      <c r="G229" s="174" t="s">
        <v>1564</v>
      </c>
      <c r="H229" s="184"/>
      <c r="I229" s="184"/>
      <c r="J229" s="184"/>
      <c r="K229" s="184"/>
      <c r="L229" s="184"/>
      <c r="M229" s="184"/>
      <c r="N229" s="184"/>
      <c r="O229" s="184"/>
      <c r="P229" s="184"/>
      <c r="Q229" s="184"/>
      <c r="R229" s="184"/>
      <c r="S229" s="184"/>
      <c r="T229" s="184"/>
      <c r="U229" s="174" t="s">
        <v>1564</v>
      </c>
      <c r="V229" s="174" t="s">
        <v>1086</v>
      </c>
      <c r="W229" s="174" t="s">
        <v>1086</v>
      </c>
      <c r="X229" s="184"/>
      <c r="Y229" s="184"/>
      <c r="Z229" s="184"/>
      <c r="AA229" s="120" t="s">
        <v>1597</v>
      </c>
      <c r="AB229" s="208"/>
    </row>
    <row r="230" spans="1:28" customFormat="1" ht="40.15" customHeight="1" x14ac:dyDescent="0.25">
      <c r="A230" s="172" t="s">
        <v>247</v>
      </c>
      <c r="B230" s="202"/>
      <c r="C230" s="204"/>
      <c r="D230" s="205"/>
      <c r="E230" s="185" t="s">
        <v>1559</v>
      </c>
      <c r="F230" s="184"/>
      <c r="G230" s="184"/>
      <c r="H230" s="184"/>
      <c r="I230" s="184"/>
      <c r="J230" s="184"/>
      <c r="K230" s="184"/>
      <c r="L230" s="184"/>
      <c r="M230" s="184"/>
      <c r="N230" s="184"/>
      <c r="O230" s="184"/>
      <c r="P230" s="184"/>
      <c r="Q230" s="184"/>
      <c r="R230" s="184"/>
      <c r="S230" s="184"/>
      <c r="T230" s="184"/>
      <c r="U230" s="184"/>
      <c r="V230" s="183"/>
      <c r="W230" s="183"/>
      <c r="X230" s="184"/>
      <c r="Y230" s="184"/>
      <c r="Z230" s="184"/>
      <c r="AA230" s="120" t="s">
        <v>1381</v>
      </c>
      <c r="AB230" s="208"/>
    </row>
    <row r="231" spans="1:28" customFormat="1" ht="40.15" customHeight="1" x14ac:dyDescent="0.25">
      <c r="A231" s="176" t="s">
        <v>248</v>
      </c>
      <c r="B231" s="202"/>
      <c r="C231" s="204"/>
      <c r="D231" s="205"/>
      <c r="E231" s="182" t="s">
        <v>1086</v>
      </c>
      <c r="F231" s="184"/>
      <c r="G231" s="184"/>
      <c r="H231" s="184"/>
      <c r="I231" s="184"/>
      <c r="J231" s="184"/>
      <c r="K231" s="184"/>
      <c r="L231" s="184"/>
      <c r="M231" s="184"/>
      <c r="N231" s="184"/>
      <c r="O231" s="184"/>
      <c r="P231" s="184"/>
      <c r="Q231" s="184"/>
      <c r="R231" s="184"/>
      <c r="S231" s="184"/>
      <c r="T231" s="184"/>
      <c r="U231" s="184"/>
      <c r="V231" s="174" t="s">
        <v>1564</v>
      </c>
      <c r="W231" s="174" t="s">
        <v>1564</v>
      </c>
      <c r="X231" s="184"/>
      <c r="Y231" s="184"/>
      <c r="Z231" s="184"/>
      <c r="AA231" s="120" t="s">
        <v>1415</v>
      </c>
      <c r="AB231" s="208"/>
    </row>
    <row r="232" spans="1:28" customFormat="1" ht="40.15" customHeight="1" x14ac:dyDescent="0.25">
      <c r="A232" s="172" t="s">
        <v>249</v>
      </c>
      <c r="B232" s="202"/>
      <c r="C232" s="204"/>
      <c r="D232" s="205"/>
      <c r="E232" s="182" t="s">
        <v>1086</v>
      </c>
      <c r="F232" s="184"/>
      <c r="G232" s="174" t="s">
        <v>1564</v>
      </c>
      <c r="H232" s="184"/>
      <c r="I232" s="184"/>
      <c r="J232" s="184"/>
      <c r="K232" s="184"/>
      <c r="L232" s="184"/>
      <c r="M232" s="184"/>
      <c r="N232" s="184"/>
      <c r="O232" s="184"/>
      <c r="P232" s="184"/>
      <c r="Q232" s="184"/>
      <c r="R232" s="184"/>
      <c r="S232" s="184"/>
      <c r="T232" s="184"/>
      <c r="U232" s="184"/>
      <c r="V232" s="174" t="s">
        <v>1564</v>
      </c>
      <c r="W232" s="174" t="s">
        <v>1564</v>
      </c>
      <c r="X232" s="184"/>
      <c r="Y232" s="184"/>
      <c r="Z232" s="184"/>
      <c r="AA232" s="120" t="s">
        <v>1526</v>
      </c>
      <c r="AB232" s="208"/>
    </row>
    <row r="233" spans="1:28" customFormat="1" ht="40.15" customHeight="1" x14ac:dyDescent="0.25">
      <c r="A233" s="176" t="s">
        <v>250</v>
      </c>
      <c r="B233" s="202"/>
      <c r="C233" s="204"/>
      <c r="D233" s="205"/>
      <c r="E233" s="182" t="s">
        <v>1086</v>
      </c>
      <c r="F233" s="174" t="s">
        <v>1086</v>
      </c>
      <c r="G233" s="174" t="s">
        <v>1086</v>
      </c>
      <c r="H233" s="184"/>
      <c r="I233" s="184"/>
      <c r="J233" s="184"/>
      <c r="K233" s="184"/>
      <c r="L233" s="184"/>
      <c r="M233" s="184"/>
      <c r="N233" s="184"/>
      <c r="O233" s="184"/>
      <c r="P233" s="184"/>
      <c r="Q233" s="184"/>
      <c r="R233" s="184"/>
      <c r="S233" s="184"/>
      <c r="T233" s="184"/>
      <c r="U233" s="184"/>
      <c r="V233" s="174" t="s">
        <v>1086</v>
      </c>
      <c r="W233" s="174" t="s">
        <v>1086</v>
      </c>
      <c r="X233" s="184"/>
      <c r="Y233" s="184"/>
      <c r="Z233" s="184"/>
      <c r="AA233" s="120"/>
      <c r="AB233" s="208"/>
    </row>
    <row r="234" spans="1:28" customFormat="1" ht="40.15" customHeight="1" x14ac:dyDescent="0.25">
      <c r="A234" s="177" t="s">
        <v>251</v>
      </c>
      <c r="B234" s="202"/>
      <c r="C234" s="204"/>
      <c r="D234" s="205"/>
      <c r="E234" s="182" t="s">
        <v>1086</v>
      </c>
      <c r="F234" s="184"/>
      <c r="G234" s="174" t="s">
        <v>1086</v>
      </c>
      <c r="H234" s="184"/>
      <c r="I234" s="184"/>
      <c r="J234" s="184"/>
      <c r="K234" s="184"/>
      <c r="L234" s="184"/>
      <c r="M234" s="184"/>
      <c r="N234" s="184"/>
      <c r="O234" s="184"/>
      <c r="P234" s="184"/>
      <c r="Q234" s="184"/>
      <c r="R234" s="184"/>
      <c r="S234" s="184"/>
      <c r="T234" s="184"/>
      <c r="U234" s="174" t="s">
        <v>1086</v>
      </c>
      <c r="V234" s="174" t="s">
        <v>1086</v>
      </c>
      <c r="W234" s="183"/>
      <c r="X234" s="184"/>
      <c r="Y234" s="184"/>
      <c r="Z234" s="184"/>
      <c r="AA234" s="120"/>
      <c r="AB234" s="208"/>
    </row>
    <row r="235" spans="1:28" customFormat="1" ht="40.15" customHeight="1" x14ac:dyDescent="0.25">
      <c r="A235" s="176" t="s">
        <v>252</v>
      </c>
      <c r="B235" s="202"/>
      <c r="C235" s="204"/>
      <c r="D235" s="205"/>
      <c r="E235" s="182" t="s">
        <v>1086</v>
      </c>
      <c r="F235" s="184"/>
      <c r="G235" s="184"/>
      <c r="H235" s="184"/>
      <c r="I235" s="184"/>
      <c r="J235" s="184"/>
      <c r="K235" s="184"/>
      <c r="L235" s="184"/>
      <c r="M235" s="184"/>
      <c r="N235" s="184"/>
      <c r="O235" s="184"/>
      <c r="P235" s="184"/>
      <c r="Q235" s="184"/>
      <c r="R235" s="184"/>
      <c r="S235" s="184"/>
      <c r="T235" s="184"/>
      <c r="U235" s="184"/>
      <c r="V235" s="174" t="s">
        <v>1086</v>
      </c>
      <c r="W235" s="174" t="s">
        <v>1086</v>
      </c>
      <c r="X235" s="184"/>
      <c r="Y235" s="184"/>
      <c r="Z235" s="184"/>
      <c r="AA235" s="120"/>
      <c r="AB235" s="208"/>
    </row>
    <row r="236" spans="1:28" customFormat="1" ht="40.15" customHeight="1" x14ac:dyDescent="0.25">
      <c r="A236" s="172" t="s">
        <v>253</v>
      </c>
      <c r="B236" s="202"/>
      <c r="C236" s="204"/>
      <c r="D236" s="205"/>
      <c r="E236" s="182" t="s">
        <v>1086</v>
      </c>
      <c r="F236" s="184"/>
      <c r="G236" s="184"/>
      <c r="H236" s="184"/>
      <c r="I236" s="184"/>
      <c r="J236" s="184"/>
      <c r="K236" s="184"/>
      <c r="L236" s="184"/>
      <c r="M236" s="184"/>
      <c r="N236" s="184"/>
      <c r="O236" s="184"/>
      <c r="P236" s="184"/>
      <c r="Q236" s="184"/>
      <c r="R236" s="184"/>
      <c r="S236" s="184"/>
      <c r="T236" s="184"/>
      <c r="U236" s="184"/>
      <c r="V236" s="174" t="s">
        <v>1086</v>
      </c>
      <c r="W236" s="174" t="s">
        <v>1086</v>
      </c>
      <c r="X236" s="184"/>
      <c r="Y236" s="184"/>
      <c r="Z236" s="184"/>
      <c r="AA236" s="120"/>
      <c r="AB236" s="208"/>
    </row>
    <row r="237" spans="1:28" customFormat="1" ht="40.15" customHeight="1" x14ac:dyDescent="0.25">
      <c r="A237" s="176" t="s">
        <v>254</v>
      </c>
      <c r="B237" s="202"/>
      <c r="C237" s="204"/>
      <c r="D237" s="205" t="s">
        <v>1557</v>
      </c>
      <c r="E237" s="182" t="s">
        <v>1086</v>
      </c>
      <c r="F237" s="184"/>
      <c r="G237" s="184"/>
      <c r="H237" s="184"/>
      <c r="I237" s="184"/>
      <c r="J237" s="184"/>
      <c r="K237" s="184"/>
      <c r="L237" s="184"/>
      <c r="M237" s="184"/>
      <c r="N237" s="184"/>
      <c r="O237" s="184"/>
      <c r="P237" s="184"/>
      <c r="Q237" s="184"/>
      <c r="R237" s="184"/>
      <c r="S237" s="184"/>
      <c r="T237" s="184"/>
      <c r="U237" s="184"/>
      <c r="V237" s="191" t="s">
        <v>1086</v>
      </c>
      <c r="W237" s="174" t="s">
        <v>1086</v>
      </c>
      <c r="X237" s="184"/>
      <c r="Y237" s="184"/>
      <c r="Z237" s="184"/>
      <c r="AA237" s="120" t="s">
        <v>1416</v>
      </c>
      <c r="AB237" s="208"/>
    </row>
    <row r="238" spans="1:28" customFormat="1" ht="40.15" customHeight="1" x14ac:dyDescent="0.25">
      <c r="A238" s="172" t="s">
        <v>255</v>
      </c>
      <c r="B238" s="202"/>
      <c r="C238" s="204"/>
      <c r="D238" s="205" t="s">
        <v>1555</v>
      </c>
      <c r="E238" s="185" t="s">
        <v>1559</v>
      </c>
      <c r="F238" s="184"/>
      <c r="G238" s="184"/>
      <c r="H238" s="184"/>
      <c r="I238" s="184"/>
      <c r="J238" s="184"/>
      <c r="K238" s="184"/>
      <c r="L238" s="184"/>
      <c r="M238" s="184"/>
      <c r="N238" s="184"/>
      <c r="O238" s="184"/>
      <c r="P238" s="184"/>
      <c r="Q238" s="184"/>
      <c r="R238" s="184"/>
      <c r="S238" s="184"/>
      <c r="T238" s="184"/>
      <c r="U238" s="184"/>
      <c r="V238" s="184"/>
      <c r="W238" s="183"/>
      <c r="X238" s="184"/>
      <c r="Y238" s="184"/>
      <c r="Z238" s="184"/>
      <c r="AA238" s="120" t="s">
        <v>1381</v>
      </c>
      <c r="AB238" s="208"/>
    </row>
    <row r="239" spans="1:28" customFormat="1" ht="40.15" customHeight="1" x14ac:dyDescent="0.25">
      <c r="A239" s="176" t="s">
        <v>256</v>
      </c>
      <c r="B239" s="202"/>
      <c r="C239" s="204"/>
      <c r="D239" s="205"/>
      <c r="E239" s="185" t="s">
        <v>1559</v>
      </c>
      <c r="F239" s="184"/>
      <c r="G239" s="184"/>
      <c r="H239" s="184"/>
      <c r="I239" s="184"/>
      <c r="J239" s="184"/>
      <c r="K239" s="184"/>
      <c r="L239" s="184"/>
      <c r="M239" s="184"/>
      <c r="N239" s="184"/>
      <c r="O239" s="184"/>
      <c r="P239" s="184"/>
      <c r="Q239" s="184"/>
      <c r="R239" s="184"/>
      <c r="S239" s="184"/>
      <c r="T239" s="184"/>
      <c r="U239" s="184"/>
      <c r="V239" s="184"/>
      <c r="W239" s="183"/>
      <c r="X239" s="184"/>
      <c r="Y239" s="184"/>
      <c r="Z239" s="184"/>
      <c r="AA239" s="120" t="s">
        <v>1381</v>
      </c>
      <c r="AB239" s="208"/>
    </row>
    <row r="240" spans="1:28" customFormat="1" ht="40.15" customHeight="1" x14ac:dyDescent="0.25">
      <c r="A240" s="172" t="s">
        <v>257</v>
      </c>
      <c r="B240" s="202"/>
      <c r="C240" s="204"/>
      <c r="D240" s="205"/>
      <c r="E240" s="185" t="s">
        <v>1559</v>
      </c>
      <c r="F240" s="184"/>
      <c r="G240" s="184"/>
      <c r="H240" s="184"/>
      <c r="I240" s="184"/>
      <c r="J240" s="184"/>
      <c r="K240" s="184"/>
      <c r="L240" s="184"/>
      <c r="M240" s="184"/>
      <c r="N240" s="184"/>
      <c r="O240" s="184"/>
      <c r="P240" s="184"/>
      <c r="Q240" s="184"/>
      <c r="R240" s="184"/>
      <c r="S240" s="184"/>
      <c r="T240" s="184"/>
      <c r="U240" s="184"/>
      <c r="V240" s="184"/>
      <c r="W240" s="183"/>
      <c r="X240" s="184"/>
      <c r="Y240" s="184"/>
      <c r="Z240" s="184"/>
      <c r="AA240" s="120" t="s">
        <v>1381</v>
      </c>
      <c r="AB240" s="208"/>
    </row>
    <row r="241" spans="1:28" customFormat="1" ht="40.15" customHeight="1" x14ac:dyDescent="0.25">
      <c r="A241" s="176" t="s">
        <v>258</v>
      </c>
      <c r="B241" s="202"/>
      <c r="C241" s="204"/>
      <c r="D241" s="205" t="s">
        <v>1556</v>
      </c>
      <c r="E241" s="185" t="s">
        <v>1559</v>
      </c>
      <c r="F241" s="184"/>
      <c r="G241" s="184"/>
      <c r="H241" s="184"/>
      <c r="I241" s="184"/>
      <c r="J241" s="184"/>
      <c r="K241" s="184"/>
      <c r="L241" s="184"/>
      <c r="M241" s="184"/>
      <c r="N241" s="184"/>
      <c r="O241" s="184"/>
      <c r="P241" s="184"/>
      <c r="Q241" s="184"/>
      <c r="R241" s="184"/>
      <c r="S241" s="184"/>
      <c r="T241" s="184"/>
      <c r="U241" s="184"/>
      <c r="V241" s="184"/>
      <c r="W241" s="184"/>
      <c r="X241" s="184"/>
      <c r="Y241" s="184"/>
      <c r="Z241" s="184"/>
      <c r="AA241" s="120" t="s">
        <v>1381</v>
      </c>
      <c r="AB241" s="208"/>
    </row>
    <row r="242" spans="1:28" customFormat="1" ht="40.15" customHeight="1" x14ac:dyDescent="0.25">
      <c r="A242" s="172" t="s">
        <v>259</v>
      </c>
      <c r="B242" s="202"/>
      <c r="C242" s="204"/>
      <c r="D242" s="205"/>
      <c r="E242" s="185" t="s">
        <v>1559</v>
      </c>
      <c r="F242" s="184"/>
      <c r="G242" s="184"/>
      <c r="H242" s="184"/>
      <c r="I242" s="184"/>
      <c r="J242" s="184"/>
      <c r="K242" s="184"/>
      <c r="L242" s="184"/>
      <c r="M242" s="184"/>
      <c r="N242" s="184"/>
      <c r="O242" s="184"/>
      <c r="P242" s="184"/>
      <c r="Q242" s="184"/>
      <c r="R242" s="184"/>
      <c r="S242" s="184"/>
      <c r="T242" s="184"/>
      <c r="U242" s="184"/>
      <c r="V242" s="183"/>
      <c r="W242" s="183"/>
      <c r="X242" s="184"/>
      <c r="Y242" s="184"/>
      <c r="Z242" s="184"/>
      <c r="AA242" s="120" t="s">
        <v>1381</v>
      </c>
      <c r="AB242" s="208"/>
    </row>
    <row r="243" spans="1:28" customFormat="1" ht="40.15" customHeight="1" x14ac:dyDescent="0.25">
      <c r="A243" s="176" t="s">
        <v>260</v>
      </c>
      <c r="B243" s="202"/>
      <c r="C243" s="204"/>
      <c r="D243" s="205"/>
      <c r="E243" s="182" t="s">
        <v>1086</v>
      </c>
      <c r="F243" s="183"/>
      <c r="G243" s="183"/>
      <c r="H243" s="184"/>
      <c r="I243" s="184"/>
      <c r="J243" s="184"/>
      <c r="K243" s="184"/>
      <c r="L243" s="184"/>
      <c r="M243" s="184"/>
      <c r="N243" s="184"/>
      <c r="O243" s="184"/>
      <c r="P243" s="184"/>
      <c r="Q243" s="184"/>
      <c r="R243" s="184"/>
      <c r="S243" s="184"/>
      <c r="T243" s="184"/>
      <c r="U243" s="184"/>
      <c r="V243" s="184"/>
      <c r="W243" s="174" t="s">
        <v>1086</v>
      </c>
      <c r="X243" s="184"/>
      <c r="Y243" s="184"/>
      <c r="Z243" s="184"/>
      <c r="AA243" s="120" t="s">
        <v>1402</v>
      </c>
      <c r="AB243" s="208"/>
    </row>
    <row r="244" spans="1:28" customFormat="1" ht="40.15" customHeight="1" x14ac:dyDescent="0.25">
      <c r="A244" s="172" t="s">
        <v>261</v>
      </c>
      <c r="B244" s="202"/>
      <c r="C244" s="204"/>
      <c r="D244" s="205"/>
      <c r="E244" s="185" t="s">
        <v>1559</v>
      </c>
      <c r="F244" s="184"/>
      <c r="G244" s="183"/>
      <c r="H244" s="184"/>
      <c r="I244" s="184"/>
      <c r="J244" s="184"/>
      <c r="K244" s="184"/>
      <c r="L244" s="184"/>
      <c r="M244" s="184"/>
      <c r="N244" s="184"/>
      <c r="O244" s="184"/>
      <c r="P244" s="184"/>
      <c r="Q244" s="184"/>
      <c r="R244" s="184"/>
      <c r="S244" s="184"/>
      <c r="T244" s="184"/>
      <c r="U244" s="184"/>
      <c r="V244" s="183"/>
      <c r="W244" s="183"/>
      <c r="X244" s="184"/>
      <c r="Y244" s="184"/>
      <c r="Z244" s="184"/>
      <c r="AA244" s="120" t="s">
        <v>1381</v>
      </c>
      <c r="AB244" s="208"/>
    </row>
    <row r="245" spans="1:28" customFormat="1" ht="40.15" customHeight="1" x14ac:dyDescent="0.25">
      <c r="A245" s="176" t="s">
        <v>262</v>
      </c>
      <c r="B245" s="202"/>
      <c r="C245" s="204"/>
      <c r="D245" s="205"/>
      <c r="E245" s="182" t="s">
        <v>1086</v>
      </c>
      <c r="F245" s="184"/>
      <c r="G245" s="184"/>
      <c r="H245" s="184"/>
      <c r="I245" s="184"/>
      <c r="J245" s="184"/>
      <c r="K245" s="184"/>
      <c r="L245" s="184"/>
      <c r="M245" s="184"/>
      <c r="N245" s="184"/>
      <c r="O245" s="184"/>
      <c r="P245" s="184"/>
      <c r="Q245" s="184"/>
      <c r="R245" s="184"/>
      <c r="S245" s="184"/>
      <c r="T245" s="184"/>
      <c r="U245" s="184"/>
      <c r="V245" s="184"/>
      <c r="W245" s="174" t="s">
        <v>1086</v>
      </c>
      <c r="X245" s="184"/>
      <c r="Y245" s="184"/>
      <c r="Z245" s="184"/>
      <c r="AA245" s="120" t="s">
        <v>1402</v>
      </c>
      <c r="AB245" s="208"/>
    </row>
    <row r="246" spans="1:28" customFormat="1" ht="40.15" customHeight="1" x14ac:dyDescent="0.25">
      <c r="A246" s="172" t="s">
        <v>263</v>
      </c>
      <c r="B246" s="202"/>
      <c r="C246" s="204"/>
      <c r="D246" s="205"/>
      <c r="E246" s="185" t="s">
        <v>1559</v>
      </c>
      <c r="F246" s="184"/>
      <c r="G246" s="184"/>
      <c r="H246" s="184"/>
      <c r="I246" s="184"/>
      <c r="J246" s="184"/>
      <c r="K246" s="184"/>
      <c r="L246" s="184"/>
      <c r="M246" s="184"/>
      <c r="N246" s="184"/>
      <c r="O246" s="184"/>
      <c r="P246" s="184"/>
      <c r="Q246" s="184"/>
      <c r="R246" s="184"/>
      <c r="S246" s="184"/>
      <c r="T246" s="184"/>
      <c r="U246" s="184"/>
      <c r="V246" s="184"/>
      <c r="W246" s="184"/>
      <c r="X246" s="184"/>
      <c r="Y246" s="184"/>
      <c r="Z246" s="184"/>
      <c r="AA246" s="120" t="s">
        <v>1381</v>
      </c>
      <c r="AB246" s="208"/>
    </row>
    <row r="247" spans="1:28" customFormat="1" ht="40.15" customHeight="1" x14ac:dyDescent="0.25">
      <c r="A247" s="176" t="s">
        <v>264</v>
      </c>
      <c r="B247" s="202"/>
      <c r="C247" s="204"/>
      <c r="D247" s="205"/>
      <c r="E247" s="185" t="s">
        <v>1559</v>
      </c>
      <c r="F247" s="184"/>
      <c r="G247" s="184"/>
      <c r="H247" s="184"/>
      <c r="I247" s="184"/>
      <c r="J247" s="184"/>
      <c r="K247" s="184"/>
      <c r="L247" s="184"/>
      <c r="M247" s="184"/>
      <c r="N247" s="184"/>
      <c r="O247" s="184"/>
      <c r="P247" s="184"/>
      <c r="Q247" s="184"/>
      <c r="R247" s="184"/>
      <c r="S247" s="184"/>
      <c r="T247" s="184"/>
      <c r="U247" s="184"/>
      <c r="V247" s="184"/>
      <c r="W247" s="184"/>
      <c r="X247" s="184"/>
      <c r="Y247" s="184"/>
      <c r="Z247" s="184"/>
      <c r="AA247" s="120" t="s">
        <v>1381</v>
      </c>
      <c r="AB247" s="208"/>
    </row>
    <row r="248" spans="1:28" customFormat="1" ht="40.15" customHeight="1" x14ac:dyDescent="0.25">
      <c r="A248" s="172" t="s">
        <v>265</v>
      </c>
      <c r="B248" s="202"/>
      <c r="C248" s="204"/>
      <c r="D248" s="205"/>
      <c r="E248" s="182" t="s">
        <v>1086</v>
      </c>
      <c r="F248" s="184"/>
      <c r="G248" s="184"/>
      <c r="H248" s="184"/>
      <c r="I248" s="184"/>
      <c r="J248" s="184"/>
      <c r="K248" s="184"/>
      <c r="L248" s="184"/>
      <c r="M248" s="184"/>
      <c r="N248" s="184"/>
      <c r="O248" s="184"/>
      <c r="P248" s="184"/>
      <c r="Q248" s="184"/>
      <c r="R248" s="184"/>
      <c r="S248" s="184"/>
      <c r="T248" s="184"/>
      <c r="U248" s="184"/>
      <c r="V248" s="184"/>
      <c r="W248" s="174" t="s">
        <v>1086</v>
      </c>
      <c r="X248" s="184"/>
      <c r="Y248" s="184"/>
      <c r="Z248" s="184"/>
      <c r="AA248" s="120" t="s">
        <v>1417</v>
      </c>
      <c r="AB248" s="208"/>
    </row>
    <row r="249" spans="1:28" customFormat="1" ht="40.15" customHeight="1" x14ac:dyDescent="0.25">
      <c r="A249" s="176" t="s">
        <v>266</v>
      </c>
      <c r="B249" s="202"/>
      <c r="C249" s="204"/>
      <c r="D249" s="205"/>
      <c r="E249" s="182" t="s">
        <v>1086</v>
      </c>
      <c r="F249" s="184"/>
      <c r="G249" s="184"/>
      <c r="H249" s="184"/>
      <c r="I249" s="184"/>
      <c r="J249" s="184"/>
      <c r="K249" s="184"/>
      <c r="L249" s="184"/>
      <c r="M249" s="184"/>
      <c r="N249" s="184"/>
      <c r="O249" s="184"/>
      <c r="P249" s="184"/>
      <c r="Q249" s="174" t="s">
        <v>1086</v>
      </c>
      <c r="R249" s="184"/>
      <c r="S249" s="184"/>
      <c r="T249" s="184"/>
      <c r="U249" s="184"/>
      <c r="V249" s="184"/>
      <c r="W249" s="174" t="s">
        <v>1086</v>
      </c>
      <c r="X249" s="184"/>
      <c r="Y249" s="184"/>
      <c r="Z249" s="184"/>
      <c r="AA249" s="120" t="s">
        <v>1598</v>
      </c>
      <c r="AB249" s="208"/>
    </row>
    <row r="250" spans="1:28" customFormat="1" ht="40.15" customHeight="1" x14ac:dyDescent="0.25">
      <c r="A250" s="172" t="s">
        <v>267</v>
      </c>
      <c r="B250" s="202"/>
      <c r="C250" s="204"/>
      <c r="D250" s="205" t="s">
        <v>1557</v>
      </c>
      <c r="E250" s="182" t="s">
        <v>1086</v>
      </c>
      <c r="F250" s="184"/>
      <c r="G250" s="184"/>
      <c r="H250" s="184"/>
      <c r="I250" s="184"/>
      <c r="J250" s="184"/>
      <c r="K250" s="184"/>
      <c r="L250" s="184"/>
      <c r="M250" s="184"/>
      <c r="N250" s="184"/>
      <c r="O250" s="184"/>
      <c r="P250" s="184"/>
      <c r="Q250" s="184"/>
      <c r="R250" s="184"/>
      <c r="S250" s="184"/>
      <c r="T250" s="184"/>
      <c r="U250" s="184"/>
      <c r="V250" s="174" t="s">
        <v>1564</v>
      </c>
      <c r="W250" s="174" t="s">
        <v>1086</v>
      </c>
      <c r="X250" s="184"/>
      <c r="Y250" s="184"/>
      <c r="Z250" s="184"/>
      <c r="AA250" s="120" t="s">
        <v>1527</v>
      </c>
      <c r="AB250" s="208"/>
    </row>
    <row r="251" spans="1:28" customFormat="1" ht="40.15" customHeight="1" x14ac:dyDescent="0.25">
      <c r="A251" s="176" t="s">
        <v>268</v>
      </c>
      <c r="B251" s="202"/>
      <c r="C251" s="204"/>
      <c r="D251" s="205"/>
      <c r="E251" s="182" t="s">
        <v>1086</v>
      </c>
      <c r="F251" s="184"/>
      <c r="G251" s="184"/>
      <c r="H251" s="184"/>
      <c r="I251" s="184"/>
      <c r="J251" s="184"/>
      <c r="K251" s="184"/>
      <c r="L251" s="184"/>
      <c r="M251" s="184"/>
      <c r="N251" s="184"/>
      <c r="O251" s="184"/>
      <c r="P251" s="184"/>
      <c r="Q251" s="184"/>
      <c r="R251" s="184"/>
      <c r="S251" s="184"/>
      <c r="T251" s="184"/>
      <c r="U251" s="184"/>
      <c r="V251" s="174" t="s">
        <v>1086</v>
      </c>
      <c r="W251" s="174" t="s">
        <v>1086</v>
      </c>
      <c r="X251" s="184"/>
      <c r="Y251" s="184"/>
      <c r="Z251" s="184"/>
      <c r="AA251" s="120" t="s">
        <v>1528</v>
      </c>
      <c r="AB251" s="208"/>
    </row>
    <row r="252" spans="1:28" customFormat="1" ht="40.15" customHeight="1" x14ac:dyDescent="0.25">
      <c r="A252" s="172" t="s">
        <v>269</v>
      </c>
      <c r="B252" s="202"/>
      <c r="C252" s="204"/>
      <c r="D252" s="205"/>
      <c r="E252" s="185" t="s">
        <v>1559</v>
      </c>
      <c r="F252" s="184"/>
      <c r="G252" s="184"/>
      <c r="H252" s="184"/>
      <c r="I252" s="184"/>
      <c r="J252" s="184"/>
      <c r="K252" s="184"/>
      <c r="L252" s="184"/>
      <c r="M252" s="184"/>
      <c r="N252" s="184"/>
      <c r="O252" s="184"/>
      <c r="P252" s="184"/>
      <c r="Q252" s="184"/>
      <c r="R252" s="184"/>
      <c r="S252" s="184"/>
      <c r="T252" s="184"/>
      <c r="U252" s="184"/>
      <c r="V252" s="184"/>
      <c r="W252" s="183"/>
      <c r="X252" s="184"/>
      <c r="Y252" s="184"/>
      <c r="Z252" s="184"/>
      <c r="AA252" s="120" t="s">
        <v>1381</v>
      </c>
      <c r="AB252" s="208"/>
    </row>
    <row r="253" spans="1:28" customFormat="1" ht="40.15" customHeight="1" x14ac:dyDescent="0.25">
      <c r="A253" s="176" t="s">
        <v>270</v>
      </c>
      <c r="B253" s="202"/>
      <c r="C253" s="204"/>
      <c r="D253" s="205" t="s">
        <v>1557</v>
      </c>
      <c r="E253" s="182" t="s">
        <v>1086</v>
      </c>
      <c r="F253" s="184"/>
      <c r="G253" s="184"/>
      <c r="H253" s="184"/>
      <c r="I253" s="184"/>
      <c r="J253" s="184"/>
      <c r="K253" s="184"/>
      <c r="L253" s="184"/>
      <c r="M253" s="184"/>
      <c r="N253" s="184"/>
      <c r="O253" s="184"/>
      <c r="P253" s="184"/>
      <c r="Q253" s="184"/>
      <c r="R253" s="184"/>
      <c r="S253" s="184"/>
      <c r="T253" s="184"/>
      <c r="U253" s="184"/>
      <c r="V253" s="174" t="s">
        <v>1086</v>
      </c>
      <c r="W253" s="174" t="s">
        <v>1086</v>
      </c>
      <c r="X253" s="184"/>
      <c r="Y253" s="184"/>
      <c r="Z253" s="184"/>
      <c r="AA253" s="120" t="s">
        <v>1416</v>
      </c>
      <c r="AB253" s="208"/>
    </row>
    <row r="254" spans="1:28" customFormat="1" ht="40.15" customHeight="1" x14ac:dyDescent="0.25">
      <c r="A254" s="172" t="s">
        <v>271</v>
      </c>
      <c r="B254" s="202"/>
      <c r="C254" s="204"/>
      <c r="D254" s="205" t="s">
        <v>1554</v>
      </c>
      <c r="E254" s="185" t="s">
        <v>1559</v>
      </c>
      <c r="F254" s="184"/>
      <c r="G254" s="184"/>
      <c r="H254" s="184"/>
      <c r="I254" s="184"/>
      <c r="J254" s="184"/>
      <c r="K254" s="184"/>
      <c r="L254" s="184"/>
      <c r="M254" s="184"/>
      <c r="N254" s="184"/>
      <c r="O254" s="184"/>
      <c r="P254" s="184"/>
      <c r="Q254" s="184"/>
      <c r="R254" s="184"/>
      <c r="S254" s="184"/>
      <c r="T254" s="184"/>
      <c r="U254" s="184"/>
      <c r="V254" s="184"/>
      <c r="W254" s="183"/>
      <c r="X254" s="184"/>
      <c r="Y254" s="184"/>
      <c r="Z254" s="184"/>
      <c r="AA254" s="120" t="s">
        <v>1381</v>
      </c>
      <c r="AB254" s="208"/>
    </row>
    <row r="255" spans="1:28" customFormat="1" ht="40.15" customHeight="1" x14ac:dyDescent="0.25">
      <c r="A255" s="176" t="s">
        <v>272</v>
      </c>
      <c r="B255" s="202"/>
      <c r="C255" s="204"/>
      <c r="D255" s="205" t="s">
        <v>1555</v>
      </c>
      <c r="E255" s="182" t="s">
        <v>1086</v>
      </c>
      <c r="F255" s="184"/>
      <c r="G255" s="184"/>
      <c r="H255" s="184"/>
      <c r="I255" s="184"/>
      <c r="J255" s="184"/>
      <c r="K255" s="184"/>
      <c r="L255" s="184"/>
      <c r="M255" s="184"/>
      <c r="N255" s="184"/>
      <c r="O255" s="184"/>
      <c r="P255" s="184"/>
      <c r="Q255" s="184"/>
      <c r="R255" s="184"/>
      <c r="S255" s="184"/>
      <c r="T255" s="184"/>
      <c r="U255" s="184"/>
      <c r="V255" s="184"/>
      <c r="W255" s="174" t="s">
        <v>1086</v>
      </c>
      <c r="X255" s="184"/>
      <c r="Y255" s="184"/>
      <c r="Z255" s="184"/>
      <c r="AA255" s="120"/>
      <c r="AB255" s="208"/>
    </row>
    <row r="256" spans="1:28" customFormat="1" ht="40.15" customHeight="1" x14ac:dyDescent="0.25">
      <c r="A256" s="172" t="s">
        <v>273</v>
      </c>
      <c r="B256" s="202"/>
      <c r="C256" s="204"/>
      <c r="D256" s="205" t="s">
        <v>1558</v>
      </c>
      <c r="E256" s="185" t="s">
        <v>1559</v>
      </c>
      <c r="F256" s="184"/>
      <c r="G256" s="184"/>
      <c r="H256" s="184"/>
      <c r="I256" s="184"/>
      <c r="J256" s="184"/>
      <c r="K256" s="184"/>
      <c r="L256" s="184"/>
      <c r="M256" s="184"/>
      <c r="N256" s="184"/>
      <c r="O256" s="184"/>
      <c r="P256" s="184"/>
      <c r="Q256" s="184"/>
      <c r="R256" s="184"/>
      <c r="S256" s="184"/>
      <c r="T256" s="184"/>
      <c r="U256" s="184"/>
      <c r="V256" s="184"/>
      <c r="W256" s="184"/>
      <c r="X256" s="184"/>
      <c r="Y256" s="184"/>
      <c r="Z256" s="184"/>
      <c r="AA256" s="120" t="s">
        <v>1381</v>
      </c>
      <c r="AB256" s="208"/>
    </row>
    <row r="257" spans="1:28" customFormat="1" ht="40.15" customHeight="1" x14ac:dyDescent="0.25">
      <c r="A257" s="176" t="s">
        <v>274</v>
      </c>
      <c r="B257" s="202"/>
      <c r="C257" s="204"/>
      <c r="D257" s="205" t="s">
        <v>1555</v>
      </c>
      <c r="E257" s="185" t="s">
        <v>1559</v>
      </c>
      <c r="F257" s="184"/>
      <c r="G257" s="184"/>
      <c r="H257" s="184"/>
      <c r="I257" s="184"/>
      <c r="J257" s="184"/>
      <c r="K257" s="184"/>
      <c r="L257" s="184"/>
      <c r="M257" s="184"/>
      <c r="N257" s="184"/>
      <c r="O257" s="184"/>
      <c r="P257" s="184"/>
      <c r="Q257" s="184"/>
      <c r="R257" s="184"/>
      <c r="S257" s="184"/>
      <c r="T257" s="184"/>
      <c r="U257" s="184"/>
      <c r="V257" s="184"/>
      <c r="W257" s="183"/>
      <c r="X257" s="184"/>
      <c r="Y257" s="184"/>
      <c r="Z257" s="184"/>
      <c r="AA257" s="120" t="s">
        <v>1381</v>
      </c>
      <c r="AB257" s="208"/>
    </row>
    <row r="258" spans="1:28" customFormat="1" ht="40.15" customHeight="1" x14ac:dyDescent="0.25">
      <c r="A258" s="172" t="s">
        <v>275</v>
      </c>
      <c r="B258" s="202"/>
      <c r="C258" s="204"/>
      <c r="D258" s="205" t="s">
        <v>1557</v>
      </c>
      <c r="E258" s="182" t="s">
        <v>1086</v>
      </c>
      <c r="F258" s="184"/>
      <c r="G258" s="184"/>
      <c r="H258" s="184"/>
      <c r="I258" s="184"/>
      <c r="J258" s="184"/>
      <c r="K258" s="184"/>
      <c r="L258" s="184"/>
      <c r="M258" s="184"/>
      <c r="N258" s="184"/>
      <c r="O258" s="184"/>
      <c r="P258" s="184"/>
      <c r="Q258" s="184"/>
      <c r="R258" s="184"/>
      <c r="S258" s="184"/>
      <c r="T258" s="184"/>
      <c r="U258" s="184"/>
      <c r="V258" s="174" t="s">
        <v>1086</v>
      </c>
      <c r="W258" s="174" t="s">
        <v>1086</v>
      </c>
      <c r="X258" s="184"/>
      <c r="Y258" s="184"/>
      <c r="Z258" s="184"/>
      <c r="AA258" s="120" t="s">
        <v>1416</v>
      </c>
      <c r="AB258" s="208"/>
    </row>
    <row r="259" spans="1:28" customFormat="1" ht="40.15" customHeight="1" x14ac:dyDescent="0.25">
      <c r="A259" s="176" t="s">
        <v>276</v>
      </c>
      <c r="B259" s="202"/>
      <c r="C259" s="204"/>
      <c r="D259" s="205" t="s">
        <v>1554</v>
      </c>
      <c r="E259" s="185" t="s">
        <v>1559</v>
      </c>
      <c r="F259" s="184"/>
      <c r="G259" s="184"/>
      <c r="H259" s="184"/>
      <c r="I259" s="184"/>
      <c r="J259" s="184"/>
      <c r="K259" s="184"/>
      <c r="L259" s="184"/>
      <c r="M259" s="184"/>
      <c r="N259" s="184"/>
      <c r="O259" s="184"/>
      <c r="P259" s="184"/>
      <c r="Q259" s="184"/>
      <c r="R259" s="184"/>
      <c r="S259" s="184"/>
      <c r="T259" s="184"/>
      <c r="U259" s="184"/>
      <c r="V259" s="184"/>
      <c r="W259" s="183"/>
      <c r="X259" s="184"/>
      <c r="Y259" s="184"/>
      <c r="Z259" s="184"/>
      <c r="AA259" s="120" t="s">
        <v>1381</v>
      </c>
      <c r="AB259" s="208"/>
    </row>
    <row r="260" spans="1:28" customFormat="1" ht="40.15" customHeight="1" x14ac:dyDescent="0.25">
      <c r="A260" s="172" t="s">
        <v>277</v>
      </c>
      <c r="B260" s="202"/>
      <c r="C260" s="204"/>
      <c r="D260" s="205" t="s">
        <v>1554</v>
      </c>
      <c r="E260" s="182" t="s">
        <v>1086</v>
      </c>
      <c r="F260" s="184"/>
      <c r="G260" s="184"/>
      <c r="H260" s="184"/>
      <c r="I260" s="184"/>
      <c r="J260" s="184"/>
      <c r="K260" s="184"/>
      <c r="L260" s="184"/>
      <c r="M260" s="184"/>
      <c r="N260" s="184"/>
      <c r="O260" s="184"/>
      <c r="P260" s="184"/>
      <c r="Q260" s="184"/>
      <c r="R260" s="184"/>
      <c r="S260" s="184"/>
      <c r="T260" s="184"/>
      <c r="U260" s="184"/>
      <c r="V260" s="184"/>
      <c r="W260" s="174" t="s">
        <v>1086</v>
      </c>
      <c r="X260" s="184"/>
      <c r="Y260" s="184"/>
      <c r="Z260" s="184"/>
      <c r="AA260" s="120" t="s">
        <v>1418</v>
      </c>
      <c r="AB260" s="208"/>
    </row>
    <row r="261" spans="1:28" customFormat="1" ht="40.15" customHeight="1" x14ac:dyDescent="0.25">
      <c r="A261" s="176" t="s">
        <v>278</v>
      </c>
      <c r="B261" s="202"/>
      <c r="C261" s="204"/>
      <c r="D261" s="205" t="s">
        <v>1558</v>
      </c>
      <c r="E261" s="185" t="s">
        <v>1559</v>
      </c>
      <c r="F261" s="184"/>
      <c r="G261" s="184"/>
      <c r="H261" s="184"/>
      <c r="I261" s="184"/>
      <c r="J261" s="184"/>
      <c r="K261" s="184"/>
      <c r="L261" s="184"/>
      <c r="M261" s="184"/>
      <c r="N261" s="184"/>
      <c r="O261" s="184"/>
      <c r="P261" s="184"/>
      <c r="Q261" s="184"/>
      <c r="R261" s="184"/>
      <c r="S261" s="184"/>
      <c r="T261" s="184"/>
      <c r="U261" s="184"/>
      <c r="V261" s="184"/>
      <c r="W261" s="184"/>
      <c r="X261" s="184"/>
      <c r="Y261" s="184"/>
      <c r="Z261" s="184"/>
      <c r="AA261" s="120" t="s">
        <v>1381</v>
      </c>
      <c r="AB261" s="208"/>
    </row>
    <row r="262" spans="1:28" customFormat="1" ht="40.15" customHeight="1" x14ac:dyDescent="0.25">
      <c r="A262" s="172" t="s">
        <v>279</v>
      </c>
      <c r="B262" s="202"/>
      <c r="C262" s="204"/>
      <c r="D262" s="205" t="s">
        <v>1554</v>
      </c>
      <c r="E262" s="185" t="s">
        <v>1559</v>
      </c>
      <c r="F262" s="184"/>
      <c r="G262" s="184"/>
      <c r="H262" s="184"/>
      <c r="I262" s="184"/>
      <c r="J262" s="184"/>
      <c r="K262" s="184"/>
      <c r="L262" s="184"/>
      <c r="M262" s="184"/>
      <c r="N262" s="184"/>
      <c r="O262" s="184"/>
      <c r="P262" s="184"/>
      <c r="Q262" s="184"/>
      <c r="R262" s="184"/>
      <c r="S262" s="184"/>
      <c r="T262" s="184"/>
      <c r="U262" s="184"/>
      <c r="V262" s="184"/>
      <c r="W262" s="183"/>
      <c r="X262" s="184"/>
      <c r="Y262" s="184"/>
      <c r="Z262" s="184"/>
      <c r="AA262" s="120" t="s">
        <v>1381</v>
      </c>
      <c r="AB262" s="208"/>
    </row>
    <row r="263" spans="1:28" customFormat="1" ht="40.15" customHeight="1" x14ac:dyDescent="0.25">
      <c r="A263" s="176" t="s">
        <v>280</v>
      </c>
      <c r="B263" s="202"/>
      <c r="C263" s="204"/>
      <c r="D263" s="205" t="s">
        <v>1557</v>
      </c>
      <c r="E263" s="182" t="s">
        <v>1086</v>
      </c>
      <c r="F263" s="184"/>
      <c r="G263" s="184"/>
      <c r="H263" s="184"/>
      <c r="I263" s="184"/>
      <c r="J263" s="184"/>
      <c r="K263" s="184"/>
      <c r="L263" s="184"/>
      <c r="M263" s="184"/>
      <c r="N263" s="184"/>
      <c r="O263" s="184"/>
      <c r="P263" s="184"/>
      <c r="Q263" s="184"/>
      <c r="R263" s="184"/>
      <c r="S263" s="184"/>
      <c r="T263" s="184"/>
      <c r="U263" s="184"/>
      <c r="V263" s="174" t="s">
        <v>1564</v>
      </c>
      <c r="W263" s="174" t="s">
        <v>1564</v>
      </c>
      <c r="X263" s="184"/>
      <c r="Y263" s="184"/>
      <c r="Z263" s="184"/>
      <c r="AA263" s="120" t="s">
        <v>1527</v>
      </c>
      <c r="AB263" s="208"/>
    </row>
    <row r="264" spans="1:28" customFormat="1" ht="40.15" customHeight="1" x14ac:dyDescent="0.25">
      <c r="A264" s="172" t="s">
        <v>281</v>
      </c>
      <c r="B264" s="202"/>
      <c r="C264" s="204"/>
      <c r="D264" s="205" t="s">
        <v>1557</v>
      </c>
      <c r="E264" s="182" t="s">
        <v>1086</v>
      </c>
      <c r="F264" s="184"/>
      <c r="G264" s="184"/>
      <c r="H264" s="184"/>
      <c r="I264" s="184"/>
      <c r="J264" s="184"/>
      <c r="K264" s="184"/>
      <c r="L264" s="184"/>
      <c r="M264" s="184"/>
      <c r="N264" s="184"/>
      <c r="O264" s="184"/>
      <c r="P264" s="184"/>
      <c r="Q264" s="184"/>
      <c r="R264" s="184"/>
      <c r="S264" s="184"/>
      <c r="T264" s="184"/>
      <c r="U264" s="184"/>
      <c r="V264" s="174" t="s">
        <v>1086</v>
      </c>
      <c r="W264" s="174" t="s">
        <v>1086</v>
      </c>
      <c r="X264" s="184"/>
      <c r="Y264" s="184"/>
      <c r="Z264" s="184"/>
      <c r="AA264" s="120" t="s">
        <v>1416</v>
      </c>
      <c r="AB264" s="208"/>
    </row>
    <row r="265" spans="1:28" customFormat="1" ht="40.15" customHeight="1" x14ac:dyDescent="0.25">
      <c r="A265" s="176" t="s">
        <v>282</v>
      </c>
      <c r="B265" s="202"/>
      <c r="C265" s="204"/>
      <c r="D265" s="205" t="s">
        <v>1554</v>
      </c>
      <c r="E265" s="185" t="s">
        <v>1559</v>
      </c>
      <c r="F265" s="184"/>
      <c r="G265" s="184"/>
      <c r="H265" s="184"/>
      <c r="I265" s="184"/>
      <c r="J265" s="184"/>
      <c r="K265" s="184"/>
      <c r="L265" s="184"/>
      <c r="M265" s="184"/>
      <c r="N265" s="184"/>
      <c r="O265" s="184"/>
      <c r="P265" s="184"/>
      <c r="Q265" s="184"/>
      <c r="R265" s="184"/>
      <c r="S265" s="184"/>
      <c r="T265" s="184"/>
      <c r="U265" s="184"/>
      <c r="V265" s="184"/>
      <c r="W265" s="183"/>
      <c r="X265" s="184"/>
      <c r="Y265" s="184"/>
      <c r="Z265" s="184"/>
      <c r="AA265" s="120" t="s">
        <v>1381</v>
      </c>
      <c r="AB265" s="208"/>
    </row>
    <row r="266" spans="1:28" customFormat="1" ht="40.15" customHeight="1" x14ac:dyDescent="0.25">
      <c r="A266" s="172" t="s">
        <v>283</v>
      </c>
      <c r="B266" s="202"/>
      <c r="C266" s="204"/>
      <c r="D266" s="205" t="s">
        <v>1558</v>
      </c>
      <c r="E266" s="182" t="s">
        <v>1086</v>
      </c>
      <c r="F266" s="184"/>
      <c r="G266" s="184"/>
      <c r="H266" s="184"/>
      <c r="I266" s="184"/>
      <c r="J266" s="184"/>
      <c r="K266" s="184"/>
      <c r="L266" s="184"/>
      <c r="M266" s="184"/>
      <c r="N266" s="184"/>
      <c r="O266" s="184"/>
      <c r="P266" s="184"/>
      <c r="Q266" s="184"/>
      <c r="R266" s="184"/>
      <c r="S266" s="184"/>
      <c r="T266" s="184"/>
      <c r="U266" s="184"/>
      <c r="V266" s="183"/>
      <c r="W266" s="174" t="s">
        <v>1086</v>
      </c>
      <c r="X266" s="184"/>
      <c r="Y266" s="184"/>
      <c r="Z266" s="184"/>
      <c r="AA266" s="120" t="s">
        <v>1419</v>
      </c>
      <c r="AB266" s="208"/>
    </row>
    <row r="267" spans="1:28" customFormat="1" ht="40.15" customHeight="1" x14ac:dyDescent="0.25">
      <c r="A267" s="176" t="s">
        <v>284</v>
      </c>
      <c r="B267" s="202"/>
      <c r="C267" s="204"/>
      <c r="D267" s="205" t="s">
        <v>1558</v>
      </c>
      <c r="E267" s="185" t="s">
        <v>1559</v>
      </c>
      <c r="F267" s="184"/>
      <c r="G267" s="184"/>
      <c r="H267" s="184"/>
      <c r="I267" s="184"/>
      <c r="J267" s="184"/>
      <c r="K267" s="184"/>
      <c r="L267" s="184"/>
      <c r="M267" s="184"/>
      <c r="N267" s="184"/>
      <c r="O267" s="184"/>
      <c r="P267" s="184"/>
      <c r="Q267" s="184"/>
      <c r="R267" s="184"/>
      <c r="S267" s="184"/>
      <c r="T267" s="184"/>
      <c r="U267" s="184"/>
      <c r="V267" s="184"/>
      <c r="W267" s="184"/>
      <c r="X267" s="184"/>
      <c r="Y267" s="184"/>
      <c r="Z267" s="184"/>
      <c r="AA267" s="120" t="s">
        <v>1381</v>
      </c>
      <c r="AB267" s="208"/>
    </row>
    <row r="268" spans="1:28" customFormat="1" ht="40.15" customHeight="1" x14ac:dyDescent="0.25">
      <c r="A268" s="172" t="s">
        <v>285</v>
      </c>
      <c r="B268" s="202"/>
      <c r="C268" s="204"/>
      <c r="D268" s="205" t="s">
        <v>1558</v>
      </c>
      <c r="E268" s="185" t="s">
        <v>1559</v>
      </c>
      <c r="F268" s="184"/>
      <c r="G268" s="184"/>
      <c r="H268" s="184"/>
      <c r="I268" s="184"/>
      <c r="J268" s="184"/>
      <c r="K268" s="184"/>
      <c r="L268" s="184"/>
      <c r="M268" s="184"/>
      <c r="N268" s="184"/>
      <c r="O268" s="184"/>
      <c r="P268" s="184"/>
      <c r="Q268" s="184"/>
      <c r="R268" s="184"/>
      <c r="S268" s="184"/>
      <c r="T268" s="184"/>
      <c r="U268" s="184"/>
      <c r="V268" s="184"/>
      <c r="W268" s="183"/>
      <c r="X268" s="184"/>
      <c r="Y268" s="184"/>
      <c r="Z268" s="184"/>
      <c r="AA268" s="120" t="s">
        <v>1381</v>
      </c>
      <c r="AB268" s="208"/>
    </row>
    <row r="269" spans="1:28" customFormat="1" ht="40.15" customHeight="1" x14ac:dyDescent="0.25">
      <c r="A269" s="176" t="s">
        <v>286</v>
      </c>
      <c r="B269" s="202"/>
      <c r="C269" s="204"/>
      <c r="D269" s="205"/>
      <c r="E269" s="182" t="s">
        <v>1086</v>
      </c>
      <c r="F269" s="184"/>
      <c r="G269" s="184"/>
      <c r="H269" s="184"/>
      <c r="I269" s="184"/>
      <c r="J269" s="184"/>
      <c r="K269" s="184"/>
      <c r="L269" s="184"/>
      <c r="M269" s="184"/>
      <c r="N269" s="184"/>
      <c r="O269" s="184"/>
      <c r="P269" s="184"/>
      <c r="Q269" s="184"/>
      <c r="R269" s="184"/>
      <c r="S269" s="184"/>
      <c r="T269" s="184"/>
      <c r="U269" s="184"/>
      <c r="V269" s="191" t="s">
        <v>1086</v>
      </c>
      <c r="W269" s="174" t="s">
        <v>1086</v>
      </c>
      <c r="X269" s="184"/>
      <c r="Y269" s="184"/>
      <c r="Z269" s="184"/>
      <c r="AA269" s="120" t="s">
        <v>1529</v>
      </c>
      <c r="AB269" s="208"/>
    </row>
    <row r="270" spans="1:28" customFormat="1" ht="40.15" customHeight="1" x14ac:dyDescent="0.25">
      <c r="A270" s="172" t="s">
        <v>287</v>
      </c>
      <c r="B270" s="202"/>
      <c r="C270" s="204"/>
      <c r="D270" s="205"/>
      <c r="E270" s="182" t="s">
        <v>1086</v>
      </c>
      <c r="F270" s="184"/>
      <c r="G270" s="184"/>
      <c r="H270" s="184"/>
      <c r="I270" s="184"/>
      <c r="J270" s="184"/>
      <c r="K270" s="184"/>
      <c r="L270" s="184"/>
      <c r="M270" s="184"/>
      <c r="N270" s="184"/>
      <c r="O270" s="184"/>
      <c r="P270" s="184"/>
      <c r="Q270" s="184"/>
      <c r="R270" s="184"/>
      <c r="S270" s="184"/>
      <c r="T270" s="184"/>
      <c r="U270" s="184"/>
      <c r="V270" s="191" t="s">
        <v>1086</v>
      </c>
      <c r="W270" s="174" t="s">
        <v>1086</v>
      </c>
      <c r="X270" s="184"/>
      <c r="Y270" s="184"/>
      <c r="Z270" s="184"/>
      <c r="AA270" s="120" t="s">
        <v>1530</v>
      </c>
      <c r="AB270" s="208"/>
    </row>
    <row r="271" spans="1:28" customFormat="1" ht="40.15" customHeight="1" x14ac:dyDescent="0.25">
      <c r="A271" s="176" t="s">
        <v>288</v>
      </c>
      <c r="B271" s="202"/>
      <c r="C271" s="204"/>
      <c r="D271" s="205"/>
      <c r="E271" s="182" t="s">
        <v>1086</v>
      </c>
      <c r="F271" s="184"/>
      <c r="G271" s="184"/>
      <c r="H271" s="184"/>
      <c r="I271" s="184"/>
      <c r="J271" s="184"/>
      <c r="K271" s="184"/>
      <c r="L271" s="184"/>
      <c r="M271" s="184"/>
      <c r="N271" s="184"/>
      <c r="O271" s="184"/>
      <c r="P271" s="184"/>
      <c r="Q271" s="184"/>
      <c r="R271" s="184"/>
      <c r="S271" s="184"/>
      <c r="T271" s="184"/>
      <c r="U271" s="184"/>
      <c r="V271" s="191" t="s">
        <v>1086</v>
      </c>
      <c r="W271" s="174" t="s">
        <v>1086</v>
      </c>
      <c r="X271" s="184"/>
      <c r="Y271" s="184"/>
      <c r="Z271" s="184"/>
      <c r="AA271" s="120" t="s">
        <v>1529</v>
      </c>
      <c r="AB271" s="208"/>
    </row>
    <row r="272" spans="1:28" customFormat="1" ht="40.15" customHeight="1" x14ac:dyDescent="0.25">
      <c r="A272" s="172" t="s">
        <v>289</v>
      </c>
      <c r="B272" s="202"/>
      <c r="C272" s="204"/>
      <c r="D272" s="205"/>
      <c r="E272" s="182" t="s">
        <v>1086</v>
      </c>
      <c r="F272" s="184"/>
      <c r="G272" s="184"/>
      <c r="H272" s="184"/>
      <c r="I272" s="184"/>
      <c r="J272" s="184"/>
      <c r="K272" s="184"/>
      <c r="L272" s="184"/>
      <c r="M272" s="184"/>
      <c r="N272" s="184"/>
      <c r="O272" s="184"/>
      <c r="P272" s="184"/>
      <c r="Q272" s="184"/>
      <c r="R272" s="184"/>
      <c r="S272" s="184"/>
      <c r="T272" s="184"/>
      <c r="U272" s="184"/>
      <c r="V272" s="184"/>
      <c r="W272" s="191" t="s">
        <v>1564</v>
      </c>
      <c r="X272" s="184"/>
      <c r="Y272" s="184"/>
      <c r="Z272" s="184"/>
      <c r="AA272" s="120" t="s">
        <v>1402</v>
      </c>
      <c r="AB272" s="208"/>
    </row>
    <row r="273" spans="1:28" customFormat="1" ht="40.15" customHeight="1" x14ac:dyDescent="0.25">
      <c r="A273" s="176" t="s">
        <v>290</v>
      </c>
      <c r="B273" s="202"/>
      <c r="C273" s="204"/>
      <c r="D273" s="205"/>
      <c r="E273" s="185" t="s">
        <v>1559</v>
      </c>
      <c r="F273" s="184"/>
      <c r="G273" s="184"/>
      <c r="H273" s="184"/>
      <c r="I273" s="184"/>
      <c r="J273" s="184"/>
      <c r="K273" s="184"/>
      <c r="L273" s="184"/>
      <c r="M273" s="184"/>
      <c r="N273" s="184"/>
      <c r="O273" s="184"/>
      <c r="P273" s="184"/>
      <c r="Q273" s="184"/>
      <c r="R273" s="184"/>
      <c r="S273" s="184"/>
      <c r="T273" s="184"/>
      <c r="U273" s="184"/>
      <c r="V273" s="184"/>
      <c r="W273" s="184"/>
      <c r="X273" s="184"/>
      <c r="Y273" s="184"/>
      <c r="Z273" s="184"/>
      <c r="AA273" s="120" t="s">
        <v>1381</v>
      </c>
      <c r="AB273" s="208"/>
    </row>
    <row r="274" spans="1:28" customFormat="1" ht="40.15" customHeight="1" x14ac:dyDescent="0.25">
      <c r="A274" s="172" t="s">
        <v>291</v>
      </c>
      <c r="B274" s="202"/>
      <c r="C274" s="204"/>
      <c r="D274" s="205"/>
      <c r="E274" s="185" t="s">
        <v>1559</v>
      </c>
      <c r="F274" s="184"/>
      <c r="G274" s="184"/>
      <c r="H274" s="184"/>
      <c r="I274" s="184"/>
      <c r="J274" s="184"/>
      <c r="K274" s="184"/>
      <c r="L274" s="184"/>
      <c r="M274" s="184"/>
      <c r="N274" s="184"/>
      <c r="O274" s="184"/>
      <c r="P274" s="184"/>
      <c r="Q274" s="184"/>
      <c r="R274" s="184"/>
      <c r="S274" s="184"/>
      <c r="T274" s="184"/>
      <c r="U274" s="184"/>
      <c r="V274" s="184"/>
      <c r="W274" s="184"/>
      <c r="X274" s="184"/>
      <c r="Y274" s="184"/>
      <c r="Z274" s="184"/>
      <c r="AA274" s="120" t="s">
        <v>1381</v>
      </c>
      <c r="AB274" s="208"/>
    </row>
    <row r="275" spans="1:28" customFormat="1" ht="40.15" customHeight="1" x14ac:dyDescent="0.25">
      <c r="A275" s="176" t="s">
        <v>292</v>
      </c>
      <c r="B275" s="202"/>
      <c r="C275" s="204"/>
      <c r="D275" s="205" t="s">
        <v>1558</v>
      </c>
      <c r="E275" s="182" t="s">
        <v>1086</v>
      </c>
      <c r="F275" s="184"/>
      <c r="G275" s="184"/>
      <c r="H275" s="184"/>
      <c r="I275" s="184"/>
      <c r="J275" s="184"/>
      <c r="K275" s="184"/>
      <c r="L275" s="184"/>
      <c r="M275" s="184"/>
      <c r="N275" s="184"/>
      <c r="O275" s="184"/>
      <c r="P275" s="184"/>
      <c r="Q275" s="184"/>
      <c r="R275" s="184"/>
      <c r="S275" s="184"/>
      <c r="T275" s="184"/>
      <c r="U275" s="184"/>
      <c r="V275" s="184"/>
      <c r="W275" s="174" t="s">
        <v>1086</v>
      </c>
      <c r="X275" s="184"/>
      <c r="Y275" s="184"/>
      <c r="Z275" s="184"/>
      <c r="AA275" s="120"/>
      <c r="AB275" s="208"/>
    </row>
    <row r="276" spans="1:28" customFormat="1" ht="40.15" customHeight="1" x14ac:dyDescent="0.25">
      <c r="A276" s="172" t="s">
        <v>293</v>
      </c>
      <c r="B276" s="202"/>
      <c r="C276" s="204"/>
      <c r="D276" s="205"/>
      <c r="E276" s="185" t="s">
        <v>1559</v>
      </c>
      <c r="F276" s="184"/>
      <c r="G276" s="184"/>
      <c r="H276" s="184"/>
      <c r="I276" s="184"/>
      <c r="J276" s="184"/>
      <c r="K276" s="184"/>
      <c r="L276" s="184"/>
      <c r="M276" s="184"/>
      <c r="N276" s="184"/>
      <c r="O276" s="184"/>
      <c r="P276" s="184"/>
      <c r="Q276" s="184"/>
      <c r="R276" s="184"/>
      <c r="S276" s="184"/>
      <c r="T276" s="184"/>
      <c r="U276" s="184"/>
      <c r="V276" s="184"/>
      <c r="W276" s="184"/>
      <c r="X276" s="184"/>
      <c r="Y276" s="184"/>
      <c r="Z276" s="184"/>
      <c r="AA276" s="120" t="s">
        <v>1381</v>
      </c>
      <c r="AB276" s="208"/>
    </row>
    <row r="277" spans="1:28" customFormat="1" ht="40.15" customHeight="1" x14ac:dyDescent="0.25">
      <c r="A277" s="176" t="s">
        <v>294</v>
      </c>
      <c r="B277" s="202"/>
      <c r="C277" s="204"/>
      <c r="D277" s="205"/>
      <c r="E277" s="185" t="s">
        <v>1559</v>
      </c>
      <c r="F277" s="184"/>
      <c r="G277" s="184"/>
      <c r="H277" s="184"/>
      <c r="I277" s="184"/>
      <c r="J277" s="184"/>
      <c r="K277" s="184"/>
      <c r="L277" s="184"/>
      <c r="M277" s="184"/>
      <c r="N277" s="184"/>
      <c r="O277" s="184"/>
      <c r="P277" s="184"/>
      <c r="Q277" s="184"/>
      <c r="R277" s="184"/>
      <c r="S277" s="184"/>
      <c r="T277" s="184"/>
      <c r="U277" s="184"/>
      <c r="V277" s="184"/>
      <c r="W277" s="184"/>
      <c r="X277" s="184"/>
      <c r="Y277" s="184"/>
      <c r="Z277" s="184"/>
      <c r="AA277" s="120" t="s">
        <v>1381</v>
      </c>
      <c r="AB277" s="208"/>
    </row>
    <row r="278" spans="1:28" customFormat="1" ht="40.15" customHeight="1" x14ac:dyDescent="0.25">
      <c r="A278" s="172" t="s">
        <v>295</v>
      </c>
      <c r="B278" s="202"/>
      <c r="C278" s="204"/>
      <c r="D278" s="205" t="s">
        <v>1558</v>
      </c>
      <c r="E278" s="182" t="s">
        <v>1086</v>
      </c>
      <c r="F278" s="184"/>
      <c r="G278" s="184"/>
      <c r="H278" s="184"/>
      <c r="I278" s="184"/>
      <c r="J278" s="184"/>
      <c r="K278" s="184"/>
      <c r="L278" s="184"/>
      <c r="M278" s="184"/>
      <c r="N278" s="184"/>
      <c r="O278" s="184"/>
      <c r="P278" s="184"/>
      <c r="Q278" s="191" t="s">
        <v>1086</v>
      </c>
      <c r="R278" s="184"/>
      <c r="S278" s="184"/>
      <c r="T278" s="184"/>
      <c r="U278" s="184"/>
      <c r="V278" s="184"/>
      <c r="W278" s="191" t="s">
        <v>1086</v>
      </c>
      <c r="X278" s="184"/>
      <c r="Y278" s="184"/>
      <c r="Z278" s="184"/>
      <c r="AA278" s="120"/>
      <c r="AB278" s="208"/>
    </row>
    <row r="279" spans="1:28" customFormat="1" ht="40.15" customHeight="1" x14ac:dyDescent="0.25">
      <c r="A279" s="176" t="s">
        <v>296</v>
      </c>
      <c r="B279" s="202"/>
      <c r="C279" s="204"/>
      <c r="D279" s="205"/>
      <c r="E279" s="182" t="s">
        <v>1086</v>
      </c>
      <c r="F279" s="184"/>
      <c r="G279" s="184"/>
      <c r="H279" s="184"/>
      <c r="I279" s="184"/>
      <c r="J279" s="184"/>
      <c r="K279" s="184"/>
      <c r="L279" s="184"/>
      <c r="M279" s="184"/>
      <c r="N279" s="184"/>
      <c r="O279" s="191" t="s">
        <v>1086</v>
      </c>
      <c r="P279" s="184"/>
      <c r="Q279" s="184"/>
      <c r="R279" s="184"/>
      <c r="S279" s="184"/>
      <c r="T279" s="184"/>
      <c r="U279" s="184"/>
      <c r="V279" s="184"/>
      <c r="W279" s="191" t="s">
        <v>1086</v>
      </c>
      <c r="X279" s="184"/>
      <c r="Y279" s="184"/>
      <c r="Z279" s="184"/>
      <c r="AA279" s="120"/>
      <c r="AB279" s="208"/>
    </row>
    <row r="280" spans="1:28" customFormat="1" ht="40.15" customHeight="1" x14ac:dyDescent="0.25">
      <c r="A280" s="172" t="s">
        <v>297</v>
      </c>
      <c r="B280" s="202"/>
      <c r="C280" s="204"/>
      <c r="D280" s="205"/>
      <c r="E280" s="182" t="s">
        <v>1086</v>
      </c>
      <c r="F280" s="184"/>
      <c r="G280" s="184"/>
      <c r="H280" s="184"/>
      <c r="I280" s="184"/>
      <c r="J280" s="184"/>
      <c r="K280" s="184"/>
      <c r="L280" s="184"/>
      <c r="M280" s="184"/>
      <c r="N280" s="184"/>
      <c r="O280" s="184"/>
      <c r="P280" s="184"/>
      <c r="Q280" s="184"/>
      <c r="R280" s="184"/>
      <c r="S280" s="184"/>
      <c r="T280" s="184"/>
      <c r="U280" s="184"/>
      <c r="V280" s="174" t="s">
        <v>1086</v>
      </c>
      <c r="W280" s="174" t="s">
        <v>1086</v>
      </c>
      <c r="X280" s="184"/>
      <c r="Y280" s="184"/>
      <c r="Z280" s="184"/>
      <c r="AA280" s="120"/>
      <c r="AB280" s="208"/>
    </row>
    <row r="281" spans="1:28" customFormat="1" ht="40.15" customHeight="1" x14ac:dyDescent="0.25">
      <c r="A281" s="176" t="s">
        <v>298</v>
      </c>
      <c r="B281" s="202"/>
      <c r="C281" s="204"/>
      <c r="D281" s="205"/>
      <c r="E281" s="182" t="s">
        <v>1086</v>
      </c>
      <c r="F281" s="184"/>
      <c r="G281" s="184"/>
      <c r="H281" s="184"/>
      <c r="I281" s="184"/>
      <c r="J281" s="184"/>
      <c r="K281" s="184"/>
      <c r="L281" s="184"/>
      <c r="M281" s="184"/>
      <c r="N281" s="184"/>
      <c r="O281" s="184"/>
      <c r="P281" s="184"/>
      <c r="Q281" s="184"/>
      <c r="R281" s="184"/>
      <c r="S281" s="184"/>
      <c r="T281" s="184"/>
      <c r="U281" s="184"/>
      <c r="V281" s="184"/>
      <c r="W281" s="174" t="s">
        <v>1086</v>
      </c>
      <c r="X281" s="184"/>
      <c r="Y281" s="184"/>
      <c r="Z281" s="184"/>
      <c r="AA281" s="120" t="s">
        <v>1402</v>
      </c>
      <c r="AB281" s="208"/>
    </row>
    <row r="282" spans="1:28" customFormat="1" ht="40.15" customHeight="1" x14ac:dyDescent="0.25">
      <c r="A282" s="172" t="s">
        <v>299</v>
      </c>
      <c r="B282" s="202"/>
      <c r="C282" s="204"/>
      <c r="D282" s="205"/>
      <c r="E282" s="182" t="s">
        <v>1086</v>
      </c>
      <c r="F282" s="184"/>
      <c r="G282" s="184"/>
      <c r="H282" s="184"/>
      <c r="I282" s="184"/>
      <c r="J282" s="184"/>
      <c r="K282" s="184"/>
      <c r="L282" s="184"/>
      <c r="M282" s="184"/>
      <c r="N282" s="184"/>
      <c r="O282" s="184"/>
      <c r="P282" s="184"/>
      <c r="Q282" s="184"/>
      <c r="R282" s="184"/>
      <c r="S282" s="184"/>
      <c r="T282" s="184"/>
      <c r="U282" s="184"/>
      <c r="V282" s="184"/>
      <c r="W282" s="174" t="s">
        <v>1086</v>
      </c>
      <c r="X282" s="184"/>
      <c r="Y282" s="184"/>
      <c r="Z282" s="184"/>
      <c r="AA282" s="120" t="s">
        <v>1402</v>
      </c>
      <c r="AB282" s="208"/>
    </row>
    <row r="283" spans="1:28" customFormat="1" ht="40.15" customHeight="1" x14ac:dyDescent="0.25">
      <c r="A283" s="176" t="s">
        <v>300</v>
      </c>
      <c r="B283" s="202"/>
      <c r="C283" s="204"/>
      <c r="D283" s="205"/>
      <c r="E283" s="182" t="s">
        <v>1086</v>
      </c>
      <c r="F283" s="184"/>
      <c r="G283" s="184"/>
      <c r="H283" s="184"/>
      <c r="I283" s="184"/>
      <c r="J283" s="184"/>
      <c r="K283" s="184"/>
      <c r="L283" s="184"/>
      <c r="M283" s="184"/>
      <c r="N283" s="184"/>
      <c r="O283" s="184"/>
      <c r="P283" s="184"/>
      <c r="Q283" s="184"/>
      <c r="R283" s="184"/>
      <c r="S283" s="184"/>
      <c r="T283" s="184"/>
      <c r="U283" s="184"/>
      <c r="V283" s="184"/>
      <c r="W283" s="174" t="s">
        <v>1086</v>
      </c>
      <c r="X283" s="184"/>
      <c r="Y283" s="184"/>
      <c r="Z283" s="184"/>
      <c r="AA283" s="120" t="s">
        <v>1402</v>
      </c>
      <c r="AB283" s="208"/>
    </row>
    <row r="284" spans="1:28" customFormat="1" ht="40.15" customHeight="1" x14ac:dyDescent="0.25">
      <c r="A284" s="172" t="s">
        <v>301</v>
      </c>
      <c r="B284" s="202"/>
      <c r="C284" s="204"/>
      <c r="D284" s="205"/>
      <c r="E284" s="182" t="s">
        <v>1086</v>
      </c>
      <c r="F284" s="184"/>
      <c r="G284" s="184"/>
      <c r="H284" s="184"/>
      <c r="I284" s="184"/>
      <c r="J284" s="184"/>
      <c r="K284" s="174" t="s">
        <v>1086</v>
      </c>
      <c r="L284" s="184"/>
      <c r="M284" s="184"/>
      <c r="N284" s="184"/>
      <c r="O284" s="184"/>
      <c r="P284" s="184"/>
      <c r="Q284" s="184"/>
      <c r="R284" s="184"/>
      <c r="S284" s="184"/>
      <c r="T284" s="184"/>
      <c r="U284" s="184"/>
      <c r="V284" s="184"/>
      <c r="W284" s="184"/>
      <c r="X284" s="184"/>
      <c r="Y284" s="184"/>
      <c r="Z284" s="184"/>
      <c r="AA284" s="120" t="s">
        <v>1420</v>
      </c>
      <c r="AB284" s="208"/>
    </row>
    <row r="285" spans="1:28" customFormat="1" ht="40.15" customHeight="1" x14ac:dyDescent="0.25">
      <c r="A285" s="176" t="s">
        <v>302</v>
      </c>
      <c r="B285" s="202"/>
      <c r="C285" s="204"/>
      <c r="D285" s="205"/>
      <c r="E285" s="182" t="s">
        <v>1086</v>
      </c>
      <c r="F285" s="174" t="s">
        <v>1086</v>
      </c>
      <c r="G285" s="174" t="s">
        <v>1086</v>
      </c>
      <c r="H285" s="184"/>
      <c r="I285" s="184"/>
      <c r="J285" s="184"/>
      <c r="K285" s="184"/>
      <c r="L285" s="184"/>
      <c r="M285" s="184"/>
      <c r="N285" s="184"/>
      <c r="O285" s="184"/>
      <c r="P285" s="184"/>
      <c r="Q285" s="174" t="s">
        <v>1086</v>
      </c>
      <c r="R285" s="184"/>
      <c r="S285" s="184"/>
      <c r="T285" s="184"/>
      <c r="U285" s="184"/>
      <c r="V285" s="174" t="s">
        <v>1086</v>
      </c>
      <c r="W285" s="174" t="s">
        <v>1086</v>
      </c>
      <c r="X285" s="184"/>
      <c r="Y285" s="184"/>
      <c r="Z285" s="184"/>
      <c r="AA285" s="120" t="s">
        <v>1599</v>
      </c>
      <c r="AB285" s="208"/>
    </row>
    <row r="286" spans="1:28" customFormat="1" ht="60" customHeight="1" x14ac:dyDescent="0.25">
      <c r="A286" s="172" t="s">
        <v>303</v>
      </c>
      <c r="B286" s="202"/>
      <c r="C286" s="204"/>
      <c r="D286" s="205"/>
      <c r="E286" s="182" t="s">
        <v>1086</v>
      </c>
      <c r="F286" s="184"/>
      <c r="G286" s="174" t="s">
        <v>1086</v>
      </c>
      <c r="H286" s="191" t="s">
        <v>1086</v>
      </c>
      <c r="I286" s="184"/>
      <c r="J286" s="184"/>
      <c r="K286" s="184"/>
      <c r="L286" s="184"/>
      <c r="M286" s="184"/>
      <c r="N286" s="184"/>
      <c r="O286" s="184"/>
      <c r="P286" s="184"/>
      <c r="Q286" s="174" t="s">
        <v>1086</v>
      </c>
      <c r="R286" s="184"/>
      <c r="S286" s="184"/>
      <c r="T286" s="184"/>
      <c r="U286" s="184"/>
      <c r="V286" s="174" t="s">
        <v>1086</v>
      </c>
      <c r="W286" s="174" t="s">
        <v>1086</v>
      </c>
      <c r="X286" s="184"/>
      <c r="Y286" s="184"/>
      <c r="Z286" s="184"/>
      <c r="AA286" s="120" t="s">
        <v>1531</v>
      </c>
      <c r="AB286" s="208"/>
    </row>
    <row r="287" spans="1:28" customFormat="1" ht="39.950000000000003" customHeight="1" x14ac:dyDescent="0.25">
      <c r="A287" s="176" t="s">
        <v>304</v>
      </c>
      <c r="B287" s="202"/>
      <c r="C287" s="204"/>
      <c r="D287" s="205"/>
      <c r="E287" s="182" t="s">
        <v>1086</v>
      </c>
      <c r="F287" s="191" t="s">
        <v>1086</v>
      </c>
      <c r="G287" s="174" t="s">
        <v>1086</v>
      </c>
      <c r="H287" s="184"/>
      <c r="I287" s="184"/>
      <c r="J287" s="184"/>
      <c r="K287" s="184"/>
      <c r="L287" s="184"/>
      <c r="M287" s="184"/>
      <c r="N287" s="184"/>
      <c r="O287" s="184"/>
      <c r="P287" s="184"/>
      <c r="Q287" s="174" t="s">
        <v>1086</v>
      </c>
      <c r="R287" s="184"/>
      <c r="S287" s="184"/>
      <c r="T287" s="184"/>
      <c r="U287" s="184"/>
      <c r="V287" s="174" t="s">
        <v>1086</v>
      </c>
      <c r="W287" s="174" t="s">
        <v>1086</v>
      </c>
      <c r="X287" s="184"/>
      <c r="Y287" s="184"/>
      <c r="Z287" s="184"/>
      <c r="AA287" s="120" t="s">
        <v>1599</v>
      </c>
      <c r="AB287" s="208"/>
    </row>
    <row r="288" spans="1:28" customFormat="1" ht="60" customHeight="1" x14ac:dyDescent="0.25">
      <c r="A288" s="172" t="s">
        <v>305</v>
      </c>
      <c r="B288" s="202"/>
      <c r="C288" s="204"/>
      <c r="D288" s="205"/>
      <c r="E288" s="182" t="s">
        <v>1086</v>
      </c>
      <c r="F288" s="184"/>
      <c r="G288" s="191" t="s">
        <v>1086</v>
      </c>
      <c r="H288" s="174" t="s">
        <v>1086</v>
      </c>
      <c r="I288" s="184"/>
      <c r="J288" s="184"/>
      <c r="K288" s="184"/>
      <c r="L288" s="184"/>
      <c r="M288" s="184"/>
      <c r="N288" s="184"/>
      <c r="O288" s="184"/>
      <c r="P288" s="184"/>
      <c r="Q288" s="174" t="s">
        <v>1086</v>
      </c>
      <c r="R288" s="184"/>
      <c r="S288" s="184"/>
      <c r="T288" s="184"/>
      <c r="U288" s="184"/>
      <c r="V288" s="174" t="s">
        <v>1086</v>
      </c>
      <c r="W288" s="174" t="s">
        <v>1086</v>
      </c>
      <c r="X288" s="184"/>
      <c r="Y288" s="184"/>
      <c r="Z288" s="184"/>
      <c r="AA288" s="120" t="s">
        <v>1532</v>
      </c>
      <c r="AB288" s="208"/>
    </row>
    <row r="289" spans="1:28" customFormat="1" ht="60" customHeight="1" x14ac:dyDescent="0.25">
      <c r="A289" s="176" t="s">
        <v>306</v>
      </c>
      <c r="B289" s="202"/>
      <c r="C289" s="204"/>
      <c r="D289" s="205"/>
      <c r="E289" s="182" t="s">
        <v>1086</v>
      </c>
      <c r="F289" s="191" t="s">
        <v>1564</v>
      </c>
      <c r="G289" s="191" t="s">
        <v>1564</v>
      </c>
      <c r="H289" s="191" t="s">
        <v>1564</v>
      </c>
      <c r="I289" s="184"/>
      <c r="J289" s="184"/>
      <c r="K289" s="191" t="s">
        <v>1564</v>
      </c>
      <c r="L289" s="191" t="s">
        <v>1564</v>
      </c>
      <c r="M289" s="191" t="s">
        <v>1564</v>
      </c>
      <c r="N289" s="191" t="s">
        <v>1564</v>
      </c>
      <c r="O289" s="191" t="s">
        <v>1564</v>
      </c>
      <c r="P289" s="184"/>
      <c r="Q289" s="191" t="s">
        <v>1564</v>
      </c>
      <c r="R289" s="191" t="s">
        <v>1564</v>
      </c>
      <c r="S289" s="191" t="s">
        <v>1564</v>
      </c>
      <c r="T289" s="191" t="s">
        <v>1564</v>
      </c>
      <c r="U289" s="191" t="s">
        <v>1564</v>
      </c>
      <c r="V289" s="191" t="s">
        <v>1564</v>
      </c>
      <c r="W289" s="191" t="s">
        <v>1564</v>
      </c>
      <c r="X289" s="191" t="s">
        <v>1564</v>
      </c>
      <c r="Y289" s="191" t="s">
        <v>1564</v>
      </c>
      <c r="Z289" s="191" t="s">
        <v>1564</v>
      </c>
      <c r="AA289" s="120" t="s">
        <v>1533</v>
      </c>
      <c r="AB289" s="208"/>
    </row>
    <row r="290" spans="1:28" customFormat="1" ht="40.15" customHeight="1" x14ac:dyDescent="0.25">
      <c r="A290" s="172" t="s">
        <v>307</v>
      </c>
      <c r="B290" s="202"/>
      <c r="C290" s="204"/>
      <c r="D290" s="205"/>
      <c r="E290" s="182" t="s">
        <v>1086</v>
      </c>
      <c r="F290" s="184"/>
      <c r="G290" s="183"/>
      <c r="H290" s="184"/>
      <c r="I290" s="184"/>
      <c r="J290" s="184"/>
      <c r="K290" s="184"/>
      <c r="L290" s="184"/>
      <c r="M290" s="184"/>
      <c r="N290" s="184"/>
      <c r="O290" s="184"/>
      <c r="P290" s="184"/>
      <c r="Q290" s="174" t="s">
        <v>1086</v>
      </c>
      <c r="R290" s="184"/>
      <c r="S290" s="184"/>
      <c r="T290" s="184"/>
      <c r="U290" s="184"/>
      <c r="V290" s="184"/>
      <c r="W290" s="184"/>
      <c r="X290" s="184"/>
      <c r="Y290" s="184"/>
      <c r="Z290" s="184"/>
      <c r="AA290" s="120" t="s">
        <v>1422</v>
      </c>
      <c r="AB290" s="208"/>
    </row>
    <row r="291" spans="1:28" customFormat="1" ht="40.15" customHeight="1" x14ac:dyDescent="0.25">
      <c r="A291" s="176" t="s">
        <v>308</v>
      </c>
      <c r="B291" s="202"/>
      <c r="C291" s="204"/>
      <c r="D291" s="205"/>
      <c r="E291" s="182" t="s">
        <v>1086</v>
      </c>
      <c r="F291" s="174" t="s">
        <v>1086</v>
      </c>
      <c r="G291" s="174" t="s">
        <v>1086</v>
      </c>
      <c r="H291" s="191" t="s">
        <v>1086</v>
      </c>
      <c r="I291" s="184"/>
      <c r="J291" s="184"/>
      <c r="K291" s="184"/>
      <c r="L291" s="184"/>
      <c r="M291" s="184"/>
      <c r="N291" s="184"/>
      <c r="O291" s="184"/>
      <c r="P291" s="184"/>
      <c r="Q291" s="184"/>
      <c r="R291" s="174" t="s">
        <v>1086</v>
      </c>
      <c r="S291" s="191" t="s">
        <v>1086</v>
      </c>
      <c r="T291" s="184"/>
      <c r="U291" s="174" t="s">
        <v>1086</v>
      </c>
      <c r="V291" s="174" t="s">
        <v>1086</v>
      </c>
      <c r="W291" s="174" t="s">
        <v>1086</v>
      </c>
      <c r="X291" s="174" t="s">
        <v>1086</v>
      </c>
      <c r="Y291" s="174" t="s">
        <v>1086</v>
      </c>
      <c r="Z291" s="174" t="s">
        <v>1086</v>
      </c>
      <c r="AA291" s="120" t="s">
        <v>1421</v>
      </c>
      <c r="AB291" s="208"/>
    </row>
    <row r="292" spans="1:28" customFormat="1" ht="40.15" customHeight="1" x14ac:dyDescent="0.25">
      <c r="A292" s="172" t="s">
        <v>309</v>
      </c>
      <c r="B292" s="202"/>
      <c r="C292" s="204"/>
      <c r="D292" s="205"/>
      <c r="E292" s="185" t="s">
        <v>1559</v>
      </c>
      <c r="F292" s="184"/>
      <c r="G292" s="184"/>
      <c r="H292" s="184"/>
      <c r="I292" s="184"/>
      <c r="J292" s="184"/>
      <c r="K292" s="184"/>
      <c r="L292" s="184"/>
      <c r="M292" s="184"/>
      <c r="N292" s="184"/>
      <c r="O292" s="184"/>
      <c r="P292" s="184"/>
      <c r="Q292" s="184"/>
      <c r="R292" s="184"/>
      <c r="S292" s="184"/>
      <c r="T292" s="184"/>
      <c r="U292" s="184"/>
      <c r="V292" s="184"/>
      <c r="W292" s="184"/>
      <c r="X292" s="184"/>
      <c r="Y292" s="184"/>
      <c r="Z292" s="184"/>
      <c r="AA292" s="120" t="s">
        <v>1381</v>
      </c>
      <c r="AB292" s="208"/>
    </row>
    <row r="293" spans="1:28" customFormat="1" ht="40.15" customHeight="1" x14ac:dyDescent="0.25">
      <c r="A293" s="176" t="s">
        <v>310</v>
      </c>
      <c r="B293" s="202"/>
      <c r="C293" s="204"/>
      <c r="D293" s="205"/>
      <c r="E293" s="185" t="s">
        <v>1559</v>
      </c>
      <c r="F293" s="184"/>
      <c r="G293" s="184"/>
      <c r="H293" s="184"/>
      <c r="I293" s="184"/>
      <c r="J293" s="184"/>
      <c r="K293" s="184"/>
      <c r="L293" s="184"/>
      <c r="M293" s="184"/>
      <c r="N293" s="184"/>
      <c r="O293" s="184"/>
      <c r="P293" s="184"/>
      <c r="Q293" s="184"/>
      <c r="R293" s="184"/>
      <c r="S293" s="184"/>
      <c r="T293" s="184"/>
      <c r="U293" s="184"/>
      <c r="V293" s="184"/>
      <c r="W293" s="183"/>
      <c r="X293" s="184"/>
      <c r="Y293" s="184"/>
      <c r="Z293" s="184"/>
      <c r="AA293" s="120" t="s">
        <v>1381</v>
      </c>
      <c r="AB293" s="208"/>
    </row>
    <row r="294" spans="1:28" customFormat="1" ht="60" customHeight="1" x14ac:dyDescent="0.25">
      <c r="A294" s="172" t="s">
        <v>311</v>
      </c>
      <c r="B294" s="202"/>
      <c r="C294" s="204"/>
      <c r="D294" s="205"/>
      <c r="E294" s="182" t="s">
        <v>1086</v>
      </c>
      <c r="F294" s="174" t="s">
        <v>1086</v>
      </c>
      <c r="G294" s="174" t="s">
        <v>1086</v>
      </c>
      <c r="H294" s="184"/>
      <c r="I294" s="184"/>
      <c r="J294" s="184"/>
      <c r="K294" s="184"/>
      <c r="L294" s="184"/>
      <c r="M294" s="184"/>
      <c r="N294" s="184"/>
      <c r="O294" s="184"/>
      <c r="P294" s="184"/>
      <c r="Q294" s="184"/>
      <c r="R294" s="184"/>
      <c r="S294" s="184"/>
      <c r="T294" s="184"/>
      <c r="U294" s="184"/>
      <c r="V294" s="174" t="s">
        <v>1086</v>
      </c>
      <c r="W294" s="174" t="s">
        <v>1086</v>
      </c>
      <c r="X294" s="184"/>
      <c r="Y294" s="184"/>
      <c r="Z294" s="184"/>
      <c r="AA294" s="120" t="s">
        <v>1534</v>
      </c>
      <c r="AB294" s="208"/>
    </row>
    <row r="295" spans="1:28" customFormat="1" ht="80.099999999999994" customHeight="1" x14ac:dyDescent="0.25">
      <c r="A295" s="176" t="s">
        <v>312</v>
      </c>
      <c r="B295" s="202"/>
      <c r="C295" s="204"/>
      <c r="D295" s="205"/>
      <c r="E295" s="182" t="s">
        <v>1086</v>
      </c>
      <c r="F295" s="184"/>
      <c r="G295" s="184"/>
      <c r="H295" s="184"/>
      <c r="I295" s="184"/>
      <c r="J295" s="184"/>
      <c r="K295" s="184"/>
      <c r="L295" s="184"/>
      <c r="M295" s="184"/>
      <c r="N295" s="184"/>
      <c r="O295" s="184"/>
      <c r="P295" s="184"/>
      <c r="Q295" s="184"/>
      <c r="R295" s="184"/>
      <c r="S295" s="184"/>
      <c r="T295" s="184"/>
      <c r="U295" s="184"/>
      <c r="V295" s="174" t="s">
        <v>1086</v>
      </c>
      <c r="W295" s="174" t="s">
        <v>1086</v>
      </c>
      <c r="X295" s="184"/>
      <c r="Y295" s="184"/>
      <c r="Z295" s="184"/>
      <c r="AA295" s="120" t="s">
        <v>1535</v>
      </c>
      <c r="AB295" s="208"/>
    </row>
    <row r="296" spans="1:28" customFormat="1" ht="40.15" customHeight="1" x14ac:dyDescent="0.25">
      <c r="A296" s="172" t="s">
        <v>313</v>
      </c>
      <c r="B296" s="202"/>
      <c r="C296" s="204"/>
      <c r="D296" s="205"/>
      <c r="E296" s="182" t="s">
        <v>1086</v>
      </c>
      <c r="F296" s="184"/>
      <c r="G296" s="184"/>
      <c r="H296" s="184"/>
      <c r="I296" s="184"/>
      <c r="J296" s="174" t="s">
        <v>1086</v>
      </c>
      <c r="K296" s="184"/>
      <c r="L296" s="184"/>
      <c r="M296" s="184"/>
      <c r="N296" s="184"/>
      <c r="O296" s="184"/>
      <c r="P296" s="184"/>
      <c r="Q296" s="184"/>
      <c r="R296" s="184"/>
      <c r="S296" s="184"/>
      <c r="T296" s="184"/>
      <c r="U296" s="184"/>
      <c r="V296" s="184"/>
      <c r="W296" s="184"/>
      <c r="X296" s="184"/>
      <c r="Y296" s="184"/>
      <c r="Z296" s="184"/>
      <c r="AA296" s="120"/>
      <c r="AB296" s="208"/>
    </row>
    <row r="297" spans="1:28" customFormat="1" ht="40.15" customHeight="1" x14ac:dyDescent="0.25">
      <c r="A297" s="176" t="s">
        <v>314</v>
      </c>
      <c r="B297" s="202"/>
      <c r="C297" s="204"/>
      <c r="D297" s="205"/>
      <c r="E297" s="185" t="s">
        <v>1559</v>
      </c>
      <c r="F297" s="184"/>
      <c r="G297" s="184"/>
      <c r="H297" s="184"/>
      <c r="I297" s="184"/>
      <c r="J297" s="184"/>
      <c r="K297" s="184"/>
      <c r="L297" s="184"/>
      <c r="M297" s="184"/>
      <c r="N297" s="184"/>
      <c r="O297" s="184"/>
      <c r="P297" s="184"/>
      <c r="Q297" s="184"/>
      <c r="R297" s="184"/>
      <c r="S297" s="184"/>
      <c r="T297" s="184"/>
      <c r="U297" s="184"/>
      <c r="V297" s="184"/>
      <c r="W297" s="184"/>
      <c r="X297" s="184"/>
      <c r="Y297" s="184"/>
      <c r="Z297" s="184"/>
      <c r="AA297" s="120" t="s">
        <v>1381</v>
      </c>
      <c r="AB297" s="208"/>
    </row>
    <row r="298" spans="1:28" customFormat="1" ht="40.15" customHeight="1" x14ac:dyDescent="0.25">
      <c r="A298" s="172" t="s">
        <v>315</v>
      </c>
      <c r="B298" s="202"/>
      <c r="C298" s="204"/>
      <c r="D298" s="205"/>
      <c r="E298" s="185" t="s">
        <v>1559</v>
      </c>
      <c r="F298" s="184"/>
      <c r="G298" s="184"/>
      <c r="H298" s="184"/>
      <c r="I298" s="184"/>
      <c r="J298" s="184"/>
      <c r="K298" s="184"/>
      <c r="L298" s="184"/>
      <c r="M298" s="184"/>
      <c r="N298" s="184"/>
      <c r="O298" s="184"/>
      <c r="P298" s="184"/>
      <c r="Q298" s="184"/>
      <c r="R298" s="184"/>
      <c r="S298" s="184"/>
      <c r="T298" s="184"/>
      <c r="U298" s="184"/>
      <c r="V298" s="184"/>
      <c r="W298" s="184"/>
      <c r="X298" s="184"/>
      <c r="Y298" s="184"/>
      <c r="Z298" s="184"/>
      <c r="AA298" s="120" t="s">
        <v>1381</v>
      </c>
      <c r="AB298" s="208"/>
    </row>
    <row r="299" spans="1:28" customFormat="1" ht="40.15" customHeight="1" x14ac:dyDescent="0.25">
      <c r="A299" s="176" t="s">
        <v>316</v>
      </c>
      <c r="B299" s="202"/>
      <c r="C299" s="204"/>
      <c r="D299" s="205"/>
      <c r="E299" s="182" t="s">
        <v>1086</v>
      </c>
      <c r="F299" s="184"/>
      <c r="G299" s="184"/>
      <c r="H299" s="184"/>
      <c r="I299" s="184"/>
      <c r="J299" s="184"/>
      <c r="K299" s="184"/>
      <c r="L299" s="184"/>
      <c r="M299" s="184"/>
      <c r="N299" s="184"/>
      <c r="O299" s="184"/>
      <c r="P299" s="184"/>
      <c r="Q299" s="174" t="s">
        <v>1086</v>
      </c>
      <c r="R299" s="184"/>
      <c r="S299" s="184"/>
      <c r="T299" s="184"/>
      <c r="U299" s="184"/>
      <c r="V299" s="184"/>
      <c r="W299" s="184"/>
      <c r="X299" s="184"/>
      <c r="Y299" s="184"/>
      <c r="Z299" s="184"/>
      <c r="AA299" s="120" t="s">
        <v>1423</v>
      </c>
      <c r="AB299" s="208"/>
    </row>
    <row r="300" spans="1:28" customFormat="1" ht="40.15" customHeight="1" x14ac:dyDescent="0.25">
      <c r="A300" s="172" t="s">
        <v>317</v>
      </c>
      <c r="B300" s="202"/>
      <c r="C300" s="204"/>
      <c r="D300" s="205"/>
      <c r="E300" s="182" t="s">
        <v>1086</v>
      </c>
      <c r="F300" s="184"/>
      <c r="G300" s="184"/>
      <c r="H300" s="184"/>
      <c r="I300" s="184"/>
      <c r="J300" s="184"/>
      <c r="K300" s="184"/>
      <c r="L300" s="184"/>
      <c r="M300" s="184"/>
      <c r="N300" s="184"/>
      <c r="O300" s="184"/>
      <c r="P300" s="184"/>
      <c r="Q300" s="183"/>
      <c r="R300" s="184"/>
      <c r="S300" s="184"/>
      <c r="T300" s="184"/>
      <c r="U300" s="184"/>
      <c r="V300" s="174" t="s">
        <v>1086</v>
      </c>
      <c r="W300" s="174" t="s">
        <v>1086</v>
      </c>
      <c r="X300" s="184"/>
      <c r="Y300" s="184"/>
      <c r="Z300" s="184"/>
      <c r="AA300" s="120" t="s">
        <v>1536</v>
      </c>
      <c r="AB300" s="208"/>
    </row>
    <row r="301" spans="1:28" customFormat="1" ht="80.099999999999994" customHeight="1" x14ac:dyDescent="0.25">
      <c r="A301" s="176" t="s">
        <v>318</v>
      </c>
      <c r="B301" s="202"/>
      <c r="C301" s="204"/>
      <c r="D301" s="205"/>
      <c r="E301" s="182" t="s">
        <v>1086</v>
      </c>
      <c r="F301" s="184"/>
      <c r="G301" s="184"/>
      <c r="H301" s="184"/>
      <c r="I301" s="184"/>
      <c r="J301" s="184"/>
      <c r="K301" s="184"/>
      <c r="L301" s="184"/>
      <c r="M301" s="184"/>
      <c r="N301" s="184"/>
      <c r="O301" s="184"/>
      <c r="P301" s="184"/>
      <c r="Q301" s="184"/>
      <c r="R301" s="184"/>
      <c r="S301" s="184"/>
      <c r="T301" s="184"/>
      <c r="U301" s="184"/>
      <c r="V301" s="174" t="s">
        <v>1086</v>
      </c>
      <c r="W301" s="174" t="s">
        <v>1086</v>
      </c>
      <c r="X301" s="184"/>
      <c r="Y301" s="184"/>
      <c r="Z301" s="184"/>
      <c r="AA301" s="120" t="s">
        <v>1582</v>
      </c>
      <c r="AB301" s="208"/>
    </row>
    <row r="302" spans="1:28" customFormat="1" ht="80.099999999999994" customHeight="1" x14ac:dyDescent="0.25">
      <c r="A302" s="172" t="s">
        <v>319</v>
      </c>
      <c r="B302" s="202"/>
      <c r="C302" s="204"/>
      <c r="D302" s="205"/>
      <c r="E302" s="182" t="s">
        <v>1086</v>
      </c>
      <c r="F302" s="184"/>
      <c r="G302" s="184"/>
      <c r="H302" s="184"/>
      <c r="I302" s="184"/>
      <c r="J302" s="184"/>
      <c r="K302" s="184"/>
      <c r="L302" s="184"/>
      <c r="M302" s="184"/>
      <c r="N302" s="184"/>
      <c r="O302" s="184"/>
      <c r="P302" s="184"/>
      <c r="Q302" s="184"/>
      <c r="R302" s="184"/>
      <c r="S302" s="184"/>
      <c r="T302" s="184"/>
      <c r="U302" s="184"/>
      <c r="V302" s="174" t="s">
        <v>1086</v>
      </c>
      <c r="W302" s="174" t="s">
        <v>1086</v>
      </c>
      <c r="X302" s="184"/>
      <c r="Y302" s="184"/>
      <c r="Z302" s="184"/>
      <c r="AA302" s="120" t="s">
        <v>1582</v>
      </c>
      <c r="AB302" s="208"/>
    </row>
    <row r="303" spans="1:28" customFormat="1" ht="40.15" customHeight="1" x14ac:dyDescent="0.25">
      <c r="A303" s="176" t="s">
        <v>320</v>
      </c>
      <c r="B303" s="202"/>
      <c r="C303" s="204"/>
      <c r="D303" s="205"/>
      <c r="E303" s="185" t="s">
        <v>1559</v>
      </c>
      <c r="F303" s="184"/>
      <c r="G303" s="184"/>
      <c r="H303" s="184"/>
      <c r="I303" s="184"/>
      <c r="J303" s="184"/>
      <c r="K303" s="184"/>
      <c r="L303" s="184"/>
      <c r="M303" s="184"/>
      <c r="N303" s="184"/>
      <c r="O303" s="184"/>
      <c r="P303" s="184"/>
      <c r="Q303" s="184"/>
      <c r="R303" s="184"/>
      <c r="S303" s="184"/>
      <c r="T303" s="184"/>
      <c r="U303" s="184"/>
      <c r="V303" s="184"/>
      <c r="W303" s="184"/>
      <c r="X303" s="184"/>
      <c r="Y303" s="184"/>
      <c r="Z303" s="184"/>
      <c r="AA303" s="120" t="s">
        <v>1381</v>
      </c>
      <c r="AB303" s="208"/>
    </row>
    <row r="304" spans="1:28" customFormat="1" ht="40.15" customHeight="1" x14ac:dyDescent="0.25">
      <c r="A304" s="172" t="s">
        <v>321</v>
      </c>
      <c r="B304" s="202"/>
      <c r="C304" s="204"/>
      <c r="D304" s="205"/>
      <c r="E304" s="185" t="s">
        <v>1559</v>
      </c>
      <c r="F304" s="184"/>
      <c r="G304" s="184"/>
      <c r="H304" s="184"/>
      <c r="I304" s="184"/>
      <c r="J304" s="184"/>
      <c r="K304" s="184"/>
      <c r="L304" s="184"/>
      <c r="M304" s="184"/>
      <c r="N304" s="184"/>
      <c r="O304" s="184"/>
      <c r="P304" s="184"/>
      <c r="Q304" s="184"/>
      <c r="R304" s="184"/>
      <c r="S304" s="184"/>
      <c r="T304" s="184"/>
      <c r="U304" s="184"/>
      <c r="V304" s="184"/>
      <c r="W304" s="184"/>
      <c r="X304" s="184"/>
      <c r="Y304" s="184"/>
      <c r="Z304" s="184"/>
      <c r="AA304" s="120" t="s">
        <v>1381</v>
      </c>
      <c r="AB304" s="208"/>
    </row>
    <row r="305" spans="1:28" customFormat="1" ht="40.15" customHeight="1" x14ac:dyDescent="0.25">
      <c r="A305" s="176" t="s">
        <v>322</v>
      </c>
      <c r="B305" s="202"/>
      <c r="C305" s="204"/>
      <c r="D305" s="205"/>
      <c r="E305" s="182" t="s">
        <v>1086</v>
      </c>
      <c r="F305" s="191" t="s">
        <v>1086</v>
      </c>
      <c r="G305" s="191" t="s">
        <v>1086</v>
      </c>
      <c r="H305" s="184"/>
      <c r="I305" s="184"/>
      <c r="J305" s="184"/>
      <c r="K305" s="184"/>
      <c r="L305" s="184"/>
      <c r="M305" s="184"/>
      <c r="N305" s="184"/>
      <c r="O305" s="184"/>
      <c r="P305" s="184"/>
      <c r="Q305" s="184"/>
      <c r="R305" s="184"/>
      <c r="S305" s="184"/>
      <c r="T305" s="184"/>
      <c r="U305" s="184"/>
      <c r="V305" s="191" t="s">
        <v>1086</v>
      </c>
      <c r="W305" s="174" t="s">
        <v>1086</v>
      </c>
      <c r="X305" s="184"/>
      <c r="Y305" s="184"/>
      <c r="Z305" s="184"/>
      <c r="AA305" s="120" t="s">
        <v>1584</v>
      </c>
      <c r="AB305" s="208"/>
    </row>
    <row r="306" spans="1:28" customFormat="1" ht="40.15" customHeight="1" x14ac:dyDescent="0.25">
      <c r="A306" s="172" t="s">
        <v>323</v>
      </c>
      <c r="B306" s="202"/>
      <c r="C306" s="204"/>
      <c r="D306" s="205"/>
      <c r="E306" s="182" t="s">
        <v>1086</v>
      </c>
      <c r="F306" s="174" t="s">
        <v>1086</v>
      </c>
      <c r="G306" s="174" t="s">
        <v>1086</v>
      </c>
      <c r="H306" s="184"/>
      <c r="I306" s="184"/>
      <c r="J306" s="184"/>
      <c r="K306" s="184"/>
      <c r="L306" s="184"/>
      <c r="M306" s="184"/>
      <c r="N306" s="184"/>
      <c r="O306" s="183"/>
      <c r="P306" s="183"/>
      <c r="Q306" s="183"/>
      <c r="R306" s="184"/>
      <c r="S306" s="184"/>
      <c r="T306" s="184"/>
      <c r="U306" s="184"/>
      <c r="V306" s="174" t="s">
        <v>1086</v>
      </c>
      <c r="W306" s="174" t="s">
        <v>1086</v>
      </c>
      <c r="X306" s="184"/>
      <c r="Y306" s="184"/>
      <c r="Z306" s="184"/>
      <c r="AA306" s="120" t="s">
        <v>1425</v>
      </c>
      <c r="AB306" s="208"/>
    </row>
    <row r="307" spans="1:28" customFormat="1" ht="80.099999999999994" customHeight="1" x14ac:dyDescent="0.25">
      <c r="A307" s="176" t="s">
        <v>324</v>
      </c>
      <c r="B307" s="202"/>
      <c r="C307" s="204"/>
      <c r="D307" s="205"/>
      <c r="E307" s="182" t="s">
        <v>1086</v>
      </c>
      <c r="F307" s="174" t="s">
        <v>1086</v>
      </c>
      <c r="G307" s="174" t="s">
        <v>1086</v>
      </c>
      <c r="H307" s="191" t="s">
        <v>1086</v>
      </c>
      <c r="I307" s="174" t="s">
        <v>1086</v>
      </c>
      <c r="J307" s="191" t="s">
        <v>1086</v>
      </c>
      <c r="K307" s="184"/>
      <c r="L307" s="184"/>
      <c r="M307" s="184"/>
      <c r="N307" s="183"/>
      <c r="O307" s="174" t="s">
        <v>1086</v>
      </c>
      <c r="P307" s="183"/>
      <c r="Q307" s="174" t="s">
        <v>1086</v>
      </c>
      <c r="R307" s="191" t="s">
        <v>1086</v>
      </c>
      <c r="S307" s="191" t="s">
        <v>1086</v>
      </c>
      <c r="T307" s="191" t="s">
        <v>1086</v>
      </c>
      <c r="U307" s="191" t="s">
        <v>1086</v>
      </c>
      <c r="V307" s="174" t="s">
        <v>1086</v>
      </c>
      <c r="W307" s="174" t="s">
        <v>1086</v>
      </c>
      <c r="X307" s="174" t="s">
        <v>1086</v>
      </c>
      <c r="Y307" s="174" t="s">
        <v>1086</v>
      </c>
      <c r="Z307" s="174" t="s">
        <v>1086</v>
      </c>
      <c r="AA307" s="120" t="s">
        <v>1583</v>
      </c>
      <c r="AB307" s="208"/>
    </row>
    <row r="308" spans="1:28" customFormat="1" ht="39.950000000000003" customHeight="1" x14ac:dyDescent="0.25">
      <c r="A308" s="172" t="s">
        <v>325</v>
      </c>
      <c r="B308" s="202"/>
      <c r="C308" s="204"/>
      <c r="D308" s="205"/>
      <c r="E308" s="182" t="s">
        <v>1086</v>
      </c>
      <c r="F308" s="174" t="s">
        <v>1086</v>
      </c>
      <c r="G308" s="174" t="s">
        <v>1086</v>
      </c>
      <c r="H308" s="191" t="s">
        <v>1086</v>
      </c>
      <c r="I308" s="174" t="s">
        <v>1086</v>
      </c>
      <c r="J308" s="191" t="s">
        <v>1086</v>
      </c>
      <c r="K308" s="184"/>
      <c r="L308" s="184"/>
      <c r="M308" s="184"/>
      <c r="N308" s="183"/>
      <c r="O308" s="174" t="s">
        <v>1086</v>
      </c>
      <c r="P308" s="183"/>
      <c r="Q308" s="174" t="s">
        <v>1086</v>
      </c>
      <c r="R308" s="191" t="s">
        <v>1086</v>
      </c>
      <c r="S308" s="191" t="s">
        <v>1086</v>
      </c>
      <c r="T308" s="191" t="s">
        <v>1086</v>
      </c>
      <c r="U308" s="191" t="s">
        <v>1086</v>
      </c>
      <c r="V308" s="174" t="s">
        <v>1086</v>
      </c>
      <c r="W308" s="174" t="s">
        <v>1086</v>
      </c>
      <c r="X308" s="174" t="s">
        <v>1086</v>
      </c>
      <c r="Y308" s="174" t="s">
        <v>1086</v>
      </c>
      <c r="Z308" s="174" t="s">
        <v>1086</v>
      </c>
      <c r="AA308" s="120" t="s">
        <v>1537</v>
      </c>
      <c r="AB308" s="208"/>
    </row>
    <row r="309" spans="1:28" customFormat="1" ht="40.15" customHeight="1" x14ac:dyDescent="0.25">
      <c r="A309" s="178" t="s">
        <v>326</v>
      </c>
      <c r="B309" s="202"/>
      <c r="C309" s="204"/>
      <c r="D309" s="205"/>
      <c r="E309" s="182" t="s">
        <v>1086</v>
      </c>
      <c r="F309" s="174" t="s">
        <v>1086</v>
      </c>
      <c r="G309" s="184"/>
      <c r="H309" s="184"/>
      <c r="I309" s="184"/>
      <c r="J309" s="184"/>
      <c r="K309" s="184"/>
      <c r="L309" s="184"/>
      <c r="M309" s="184"/>
      <c r="N309" s="184"/>
      <c r="O309" s="184"/>
      <c r="P309" s="184"/>
      <c r="Q309" s="184"/>
      <c r="R309" s="184"/>
      <c r="S309" s="184"/>
      <c r="T309" s="184"/>
      <c r="U309" s="184"/>
      <c r="V309" s="191" t="s">
        <v>1086</v>
      </c>
      <c r="W309" s="184"/>
      <c r="X309" s="184"/>
      <c r="Y309" s="184"/>
      <c r="Z309" s="184"/>
      <c r="AA309" s="120"/>
      <c r="AB309" s="208"/>
    </row>
    <row r="310" spans="1:28" customFormat="1" ht="40.15" customHeight="1" x14ac:dyDescent="0.25">
      <c r="A310" s="172" t="s">
        <v>327</v>
      </c>
      <c r="B310" s="202"/>
      <c r="C310" s="204"/>
      <c r="D310" s="205"/>
      <c r="E310" s="182" t="s">
        <v>1086</v>
      </c>
      <c r="F310" s="184"/>
      <c r="G310" s="184"/>
      <c r="H310" s="184"/>
      <c r="I310" s="174" t="s">
        <v>1086</v>
      </c>
      <c r="J310" s="191" t="s">
        <v>1086</v>
      </c>
      <c r="K310" s="184"/>
      <c r="L310" s="184"/>
      <c r="M310" s="184"/>
      <c r="N310" s="184"/>
      <c r="O310" s="184"/>
      <c r="P310" s="184"/>
      <c r="Q310" s="184"/>
      <c r="R310" s="184"/>
      <c r="S310" s="184"/>
      <c r="T310" s="184"/>
      <c r="U310" s="184"/>
      <c r="V310" s="184"/>
      <c r="W310" s="184"/>
      <c r="X310" s="184"/>
      <c r="Y310" s="184"/>
      <c r="Z310" s="184"/>
      <c r="AA310" s="120" t="s">
        <v>1538</v>
      </c>
      <c r="AB310" s="208"/>
    </row>
    <row r="311" spans="1:28" customFormat="1" ht="40.15" customHeight="1" x14ac:dyDescent="0.25">
      <c r="A311" s="176" t="s">
        <v>328</v>
      </c>
      <c r="B311" s="202"/>
      <c r="C311" s="204"/>
      <c r="D311" s="205"/>
      <c r="E311" s="182" t="s">
        <v>1086</v>
      </c>
      <c r="F311" s="184"/>
      <c r="G311" s="184"/>
      <c r="H311" s="184"/>
      <c r="I311" s="174" t="s">
        <v>1086</v>
      </c>
      <c r="J311" s="174" t="s">
        <v>1086</v>
      </c>
      <c r="K311" s="184"/>
      <c r="L311" s="184"/>
      <c r="M311" s="184"/>
      <c r="N311" s="184"/>
      <c r="O311" s="184"/>
      <c r="P311" s="184"/>
      <c r="Q311" s="184"/>
      <c r="R311" s="184"/>
      <c r="S311" s="184"/>
      <c r="T311" s="184"/>
      <c r="U311" s="184"/>
      <c r="V311" s="184"/>
      <c r="W311" s="184"/>
      <c r="X311" s="184"/>
      <c r="Y311" s="184"/>
      <c r="Z311" s="184"/>
      <c r="AA311" s="120" t="s">
        <v>1426</v>
      </c>
      <c r="AB311" s="208"/>
    </row>
    <row r="312" spans="1:28" customFormat="1" ht="40.15" customHeight="1" x14ac:dyDescent="0.25">
      <c r="A312" s="172" t="s">
        <v>329</v>
      </c>
      <c r="B312" s="202"/>
      <c r="C312" s="204"/>
      <c r="D312" s="205"/>
      <c r="E312" s="182" t="s">
        <v>1086</v>
      </c>
      <c r="F312" s="184"/>
      <c r="G312" s="184"/>
      <c r="H312" s="184"/>
      <c r="I312" s="174" t="s">
        <v>1086</v>
      </c>
      <c r="J312" s="174" t="s">
        <v>1086</v>
      </c>
      <c r="K312" s="184"/>
      <c r="L312" s="184"/>
      <c r="M312" s="184"/>
      <c r="N312" s="184"/>
      <c r="O312" s="184"/>
      <c r="P312" s="184"/>
      <c r="Q312" s="184"/>
      <c r="R312" s="184"/>
      <c r="S312" s="184"/>
      <c r="T312" s="184"/>
      <c r="U312" s="184"/>
      <c r="V312" s="184"/>
      <c r="W312" s="184"/>
      <c r="X312" s="184"/>
      <c r="Y312" s="184"/>
      <c r="Z312" s="184"/>
      <c r="AA312" s="120" t="s">
        <v>1427</v>
      </c>
      <c r="AB312" s="208"/>
    </row>
    <row r="313" spans="1:28" customFormat="1" ht="40.15" customHeight="1" x14ac:dyDescent="0.25">
      <c r="A313" s="176" t="s">
        <v>330</v>
      </c>
      <c r="B313" s="202"/>
      <c r="C313" s="204"/>
      <c r="D313" s="205"/>
      <c r="E313" s="182" t="s">
        <v>1086</v>
      </c>
      <c r="F313" s="174" t="s">
        <v>1086</v>
      </c>
      <c r="G313" s="174" t="s">
        <v>1086</v>
      </c>
      <c r="H313" s="191" t="s">
        <v>1086</v>
      </c>
      <c r="I313" s="184"/>
      <c r="J313" s="184"/>
      <c r="K313" s="191" t="s">
        <v>1086</v>
      </c>
      <c r="L313" s="191" t="s">
        <v>1086</v>
      </c>
      <c r="M313" s="191" t="s">
        <v>1086</v>
      </c>
      <c r="N313" s="174" t="s">
        <v>1086</v>
      </c>
      <c r="O313" s="183"/>
      <c r="P313" s="183"/>
      <c r="Q313" s="183"/>
      <c r="R313" s="184"/>
      <c r="S313" s="184"/>
      <c r="T313" s="184"/>
      <c r="U313" s="184"/>
      <c r="V313" s="174" t="s">
        <v>1086</v>
      </c>
      <c r="W313" s="174" t="s">
        <v>1086</v>
      </c>
      <c r="X313" s="183"/>
      <c r="Y313" s="183"/>
      <c r="Z313" s="183"/>
      <c r="AA313" s="120" t="s">
        <v>1428</v>
      </c>
      <c r="AB313" s="208"/>
    </row>
    <row r="314" spans="1:28" customFormat="1" ht="60" customHeight="1" x14ac:dyDescent="0.25">
      <c r="A314" s="172" t="s">
        <v>331</v>
      </c>
      <c r="B314" s="202"/>
      <c r="C314" s="204"/>
      <c r="D314" s="205"/>
      <c r="E314" s="182" t="s">
        <v>1086</v>
      </c>
      <c r="F314" s="174" t="s">
        <v>1086</v>
      </c>
      <c r="G314" s="174" t="s">
        <v>1086</v>
      </c>
      <c r="H314" s="191" t="s">
        <v>1086</v>
      </c>
      <c r="I314" s="174" t="s">
        <v>1086</v>
      </c>
      <c r="J314" s="191" t="s">
        <v>1086</v>
      </c>
      <c r="K314" s="184"/>
      <c r="L314" s="184"/>
      <c r="M314" s="184"/>
      <c r="N314" s="183"/>
      <c r="O314" s="174" t="s">
        <v>1086</v>
      </c>
      <c r="P314" s="183"/>
      <c r="Q314" s="174" t="s">
        <v>1086</v>
      </c>
      <c r="R314" s="191" t="s">
        <v>1086</v>
      </c>
      <c r="S314" s="191" t="s">
        <v>1086</v>
      </c>
      <c r="T314" s="191" t="s">
        <v>1086</v>
      </c>
      <c r="U314" s="191" t="s">
        <v>1086</v>
      </c>
      <c r="V314" s="174" t="s">
        <v>1086</v>
      </c>
      <c r="W314" s="174" t="s">
        <v>1086</v>
      </c>
      <c r="X314" s="174" t="s">
        <v>1086</v>
      </c>
      <c r="Y314" s="174" t="s">
        <v>1086</v>
      </c>
      <c r="Z314" s="174" t="s">
        <v>1086</v>
      </c>
      <c r="AA314" s="120" t="s">
        <v>1429</v>
      </c>
      <c r="AB314" s="208"/>
    </row>
    <row r="315" spans="1:28" customFormat="1" ht="40.15" customHeight="1" x14ac:dyDescent="0.25">
      <c r="A315" s="176" t="s">
        <v>332</v>
      </c>
      <c r="B315" s="202"/>
      <c r="C315" s="204"/>
      <c r="D315" s="205"/>
      <c r="E315" s="182" t="s">
        <v>1086</v>
      </c>
      <c r="F315" s="174" t="s">
        <v>1086</v>
      </c>
      <c r="G315" s="174" t="s">
        <v>1086</v>
      </c>
      <c r="H315" s="191" t="s">
        <v>1086</v>
      </c>
      <c r="I315" s="174" t="s">
        <v>1086</v>
      </c>
      <c r="J315" s="191" t="s">
        <v>1086</v>
      </c>
      <c r="K315" s="184"/>
      <c r="L315" s="184"/>
      <c r="M315" s="184"/>
      <c r="N315" s="183"/>
      <c r="O315" s="174" t="s">
        <v>1086</v>
      </c>
      <c r="P315" s="183"/>
      <c r="Q315" s="174" t="s">
        <v>1086</v>
      </c>
      <c r="R315" s="191" t="s">
        <v>1086</v>
      </c>
      <c r="S315" s="191" t="s">
        <v>1086</v>
      </c>
      <c r="T315" s="191" t="s">
        <v>1086</v>
      </c>
      <c r="U315" s="191" t="s">
        <v>1086</v>
      </c>
      <c r="V315" s="174" t="s">
        <v>1086</v>
      </c>
      <c r="W315" s="174" t="s">
        <v>1086</v>
      </c>
      <c r="X315" s="174" t="s">
        <v>1086</v>
      </c>
      <c r="Y315" s="174" t="s">
        <v>1086</v>
      </c>
      <c r="Z315" s="174" t="s">
        <v>1086</v>
      </c>
      <c r="AA315" s="120" t="s">
        <v>1430</v>
      </c>
      <c r="AB315" s="208"/>
    </row>
    <row r="316" spans="1:28" customFormat="1" ht="40.15" customHeight="1" x14ac:dyDescent="0.25">
      <c r="A316" s="172" t="s">
        <v>333</v>
      </c>
      <c r="B316" s="202"/>
      <c r="C316" s="204"/>
      <c r="D316" s="205"/>
      <c r="E316" s="182" t="s">
        <v>1086</v>
      </c>
      <c r="F316" s="174" t="s">
        <v>1086</v>
      </c>
      <c r="G316" s="174" t="s">
        <v>1086</v>
      </c>
      <c r="H316" s="191" t="s">
        <v>1086</v>
      </c>
      <c r="I316" s="174" t="s">
        <v>1086</v>
      </c>
      <c r="J316" s="191" t="s">
        <v>1086</v>
      </c>
      <c r="K316" s="184"/>
      <c r="L316" s="184"/>
      <c r="M316" s="184"/>
      <c r="N316" s="183"/>
      <c r="O316" s="174" t="s">
        <v>1086</v>
      </c>
      <c r="P316" s="183"/>
      <c r="Q316" s="174" t="s">
        <v>1086</v>
      </c>
      <c r="R316" s="191" t="s">
        <v>1086</v>
      </c>
      <c r="S316" s="191" t="s">
        <v>1086</v>
      </c>
      <c r="T316" s="191" t="s">
        <v>1086</v>
      </c>
      <c r="U316" s="191" t="s">
        <v>1086</v>
      </c>
      <c r="V316" s="174" t="s">
        <v>1086</v>
      </c>
      <c r="W316" s="174" t="s">
        <v>1086</v>
      </c>
      <c r="X316" s="174" t="s">
        <v>1086</v>
      </c>
      <c r="Y316" s="174" t="s">
        <v>1086</v>
      </c>
      <c r="Z316" s="174" t="s">
        <v>1086</v>
      </c>
      <c r="AA316" s="120" t="s">
        <v>1430</v>
      </c>
      <c r="AB316" s="208"/>
    </row>
    <row r="317" spans="1:28" customFormat="1" ht="40.15" customHeight="1" x14ac:dyDescent="0.25">
      <c r="A317" s="176" t="s">
        <v>334</v>
      </c>
      <c r="B317" s="202"/>
      <c r="C317" s="204"/>
      <c r="D317" s="205"/>
      <c r="E317" s="182" t="s">
        <v>1086</v>
      </c>
      <c r="F317" s="184"/>
      <c r="G317" s="184"/>
      <c r="H317" s="184"/>
      <c r="I317" s="184"/>
      <c r="J317" s="184"/>
      <c r="K317" s="184"/>
      <c r="L317" s="184"/>
      <c r="M317" s="184"/>
      <c r="N317" s="184"/>
      <c r="O317" s="184"/>
      <c r="P317" s="184"/>
      <c r="Q317" s="184"/>
      <c r="R317" s="184"/>
      <c r="S317" s="184"/>
      <c r="T317" s="184"/>
      <c r="U317" s="184"/>
      <c r="V317" s="174" t="s">
        <v>1086</v>
      </c>
      <c r="W317" s="174" t="s">
        <v>1086</v>
      </c>
      <c r="X317" s="184"/>
      <c r="Y317" s="184"/>
      <c r="Z317" s="184"/>
      <c r="AA317" s="192" t="s">
        <v>1585</v>
      </c>
      <c r="AB317" s="208"/>
    </row>
    <row r="318" spans="1:28" customFormat="1" ht="40.15" customHeight="1" x14ac:dyDescent="0.25">
      <c r="A318" s="172" t="s">
        <v>335</v>
      </c>
      <c r="B318" s="202"/>
      <c r="C318" s="204"/>
      <c r="D318" s="205"/>
      <c r="E318" s="182" t="s">
        <v>1086</v>
      </c>
      <c r="F318" s="183"/>
      <c r="G318" s="174" t="s">
        <v>1564</v>
      </c>
      <c r="H318" s="184"/>
      <c r="I318" s="184"/>
      <c r="J318" s="184"/>
      <c r="K318" s="184"/>
      <c r="L318" s="184"/>
      <c r="M318" s="184"/>
      <c r="N318" s="184"/>
      <c r="O318" s="184"/>
      <c r="P318" s="184"/>
      <c r="Q318" s="184"/>
      <c r="R318" s="184"/>
      <c r="S318" s="184"/>
      <c r="T318" s="184"/>
      <c r="U318" s="184"/>
      <c r="V318" s="183"/>
      <c r="W318" s="174" t="s">
        <v>1086</v>
      </c>
      <c r="X318" s="184"/>
      <c r="Y318" s="184"/>
      <c r="Z318" s="184"/>
      <c r="AA318" s="120" t="s">
        <v>1586</v>
      </c>
      <c r="AB318" s="208"/>
    </row>
    <row r="319" spans="1:28" customFormat="1" ht="40.15" customHeight="1" x14ac:dyDescent="0.25">
      <c r="A319" s="176" t="s">
        <v>336</v>
      </c>
      <c r="B319" s="202"/>
      <c r="C319" s="204"/>
      <c r="D319" s="205"/>
      <c r="E319" s="182" t="s">
        <v>1086</v>
      </c>
      <c r="F319" s="184"/>
      <c r="G319" s="174" t="s">
        <v>1086</v>
      </c>
      <c r="H319" s="184"/>
      <c r="I319" s="184"/>
      <c r="J319" s="184"/>
      <c r="K319" s="184"/>
      <c r="L319" s="184"/>
      <c r="M319" s="184"/>
      <c r="N319" s="184"/>
      <c r="O319" s="184"/>
      <c r="P319" s="184"/>
      <c r="Q319" s="184"/>
      <c r="R319" s="184"/>
      <c r="S319" s="184"/>
      <c r="T319" s="184"/>
      <c r="U319" s="184"/>
      <c r="V319" s="174" t="s">
        <v>1086</v>
      </c>
      <c r="W319" s="174" t="s">
        <v>1086</v>
      </c>
      <c r="X319" s="184"/>
      <c r="Y319" s="184"/>
      <c r="Z319" s="184"/>
      <c r="AA319" s="120" t="s">
        <v>1587</v>
      </c>
      <c r="AB319" s="208"/>
    </row>
    <row r="320" spans="1:28" customFormat="1" ht="40.15" customHeight="1" x14ac:dyDescent="0.25">
      <c r="A320" s="172" t="s">
        <v>337</v>
      </c>
      <c r="B320" s="202"/>
      <c r="C320" s="204"/>
      <c r="D320" s="205"/>
      <c r="E320" s="182" t="s">
        <v>1086</v>
      </c>
      <c r="F320" s="184"/>
      <c r="G320" s="184"/>
      <c r="H320" s="184"/>
      <c r="I320" s="184"/>
      <c r="J320" s="184"/>
      <c r="K320" s="184"/>
      <c r="L320" s="184"/>
      <c r="M320" s="184"/>
      <c r="N320" s="184"/>
      <c r="O320" s="184"/>
      <c r="P320" s="184"/>
      <c r="Q320" s="174" t="s">
        <v>1086</v>
      </c>
      <c r="R320" s="184"/>
      <c r="S320" s="184"/>
      <c r="T320" s="184"/>
      <c r="U320" s="191" t="s">
        <v>1086</v>
      </c>
      <c r="V320" s="184"/>
      <c r="W320" s="184"/>
      <c r="X320" s="183"/>
      <c r="Y320" s="174" t="s">
        <v>1086</v>
      </c>
      <c r="Z320" s="184"/>
      <c r="AA320" s="120" t="s">
        <v>1431</v>
      </c>
      <c r="AB320" s="208"/>
    </row>
    <row r="321" spans="1:28" customFormat="1" ht="40.15" customHeight="1" x14ac:dyDescent="0.25">
      <c r="A321" s="176" t="s">
        <v>338</v>
      </c>
      <c r="B321" s="202"/>
      <c r="C321" s="204"/>
      <c r="D321" s="205"/>
      <c r="E321" s="182" t="s">
        <v>1086</v>
      </c>
      <c r="F321" s="184"/>
      <c r="G321" s="184"/>
      <c r="H321" s="184"/>
      <c r="I321" s="184"/>
      <c r="J321" s="184"/>
      <c r="K321" s="184"/>
      <c r="L321" s="184"/>
      <c r="M321" s="184"/>
      <c r="N321" s="184"/>
      <c r="O321" s="184"/>
      <c r="P321" s="184"/>
      <c r="Q321" s="184"/>
      <c r="R321" s="184"/>
      <c r="S321" s="184"/>
      <c r="T321" s="184"/>
      <c r="U321" s="184"/>
      <c r="V321" s="191" t="s">
        <v>1086</v>
      </c>
      <c r="W321" s="174" t="s">
        <v>1086</v>
      </c>
      <c r="X321" s="184"/>
      <c r="Y321" s="184"/>
      <c r="Z321" s="184"/>
      <c r="AA321" s="120" t="s">
        <v>1539</v>
      </c>
      <c r="AB321" s="208"/>
    </row>
    <row r="322" spans="1:28" customFormat="1" ht="40.15" customHeight="1" x14ac:dyDescent="0.25">
      <c r="A322" s="172" t="s">
        <v>339</v>
      </c>
      <c r="B322" s="202"/>
      <c r="C322" s="204"/>
      <c r="D322" s="205"/>
      <c r="E322" s="182" t="s">
        <v>1086</v>
      </c>
      <c r="F322" s="174" t="s">
        <v>1086</v>
      </c>
      <c r="G322" s="174" t="s">
        <v>1086</v>
      </c>
      <c r="H322" s="191" t="s">
        <v>1086</v>
      </c>
      <c r="I322" s="174" t="s">
        <v>1086</v>
      </c>
      <c r="J322" s="191" t="s">
        <v>1086</v>
      </c>
      <c r="K322" s="191" t="s">
        <v>1086</v>
      </c>
      <c r="L322" s="184"/>
      <c r="M322" s="184"/>
      <c r="N322" s="183"/>
      <c r="O322" s="174" t="s">
        <v>1086</v>
      </c>
      <c r="P322" s="183"/>
      <c r="Q322" s="174" t="s">
        <v>1086</v>
      </c>
      <c r="R322" s="191" t="s">
        <v>1086</v>
      </c>
      <c r="S322" s="191" t="s">
        <v>1086</v>
      </c>
      <c r="T322" s="191" t="s">
        <v>1086</v>
      </c>
      <c r="U322" s="191" t="s">
        <v>1086</v>
      </c>
      <c r="V322" s="174" t="s">
        <v>1086</v>
      </c>
      <c r="W322" s="174" t="s">
        <v>1086</v>
      </c>
      <c r="X322" s="174" t="s">
        <v>1086</v>
      </c>
      <c r="Y322" s="174" t="s">
        <v>1086</v>
      </c>
      <c r="Z322" s="174" t="s">
        <v>1086</v>
      </c>
      <c r="AA322" s="120" t="s">
        <v>1432</v>
      </c>
      <c r="AB322" s="208"/>
    </row>
    <row r="323" spans="1:28" customFormat="1" ht="40.15" customHeight="1" x14ac:dyDescent="0.25">
      <c r="A323" s="176" t="s">
        <v>340</v>
      </c>
      <c r="B323" s="202"/>
      <c r="C323" s="204"/>
      <c r="D323" s="205"/>
      <c r="E323" s="182" t="s">
        <v>1086</v>
      </c>
      <c r="F323" s="184"/>
      <c r="G323" s="174" t="s">
        <v>1564</v>
      </c>
      <c r="H323" s="184"/>
      <c r="I323" s="184"/>
      <c r="J323" s="184"/>
      <c r="K323" s="184"/>
      <c r="L323" s="184"/>
      <c r="M323" s="184"/>
      <c r="N323" s="184"/>
      <c r="O323" s="184"/>
      <c r="P323" s="184"/>
      <c r="Q323" s="184"/>
      <c r="R323" s="184"/>
      <c r="S323" s="184"/>
      <c r="T323" s="184"/>
      <c r="U323" s="184"/>
      <c r="V323" s="174" t="s">
        <v>1086</v>
      </c>
      <c r="W323" s="174" t="s">
        <v>1086</v>
      </c>
      <c r="X323" s="184"/>
      <c r="Y323" s="184"/>
      <c r="Z323" s="184"/>
      <c r="AA323" s="120" t="s">
        <v>1540</v>
      </c>
      <c r="AB323" s="208"/>
    </row>
    <row r="324" spans="1:28" customFormat="1" ht="40.15" customHeight="1" x14ac:dyDescent="0.25">
      <c r="A324" s="172" t="s">
        <v>341</v>
      </c>
      <c r="B324" s="202"/>
      <c r="C324" s="204"/>
      <c r="D324" s="205"/>
      <c r="E324" s="182" t="s">
        <v>1086</v>
      </c>
      <c r="F324" s="184"/>
      <c r="G324" s="174" t="s">
        <v>1086</v>
      </c>
      <c r="H324" s="184"/>
      <c r="I324" s="184"/>
      <c r="J324" s="184"/>
      <c r="K324" s="184"/>
      <c r="L324" s="184"/>
      <c r="M324" s="184"/>
      <c r="N324" s="184"/>
      <c r="O324" s="184"/>
      <c r="P324" s="184"/>
      <c r="Q324" s="174" t="s">
        <v>1086</v>
      </c>
      <c r="R324" s="184"/>
      <c r="S324" s="184"/>
      <c r="T324" s="184"/>
      <c r="U324" s="184"/>
      <c r="V324" s="184"/>
      <c r="W324" s="174" t="s">
        <v>1086</v>
      </c>
      <c r="X324" s="184"/>
      <c r="Y324" s="184"/>
      <c r="Z324" s="184"/>
      <c r="AA324" s="120"/>
      <c r="AB324" s="208"/>
    </row>
    <row r="325" spans="1:28" customFormat="1" ht="40.15" customHeight="1" x14ac:dyDescent="0.25">
      <c r="A325" s="176" t="s">
        <v>342</v>
      </c>
      <c r="B325" s="202"/>
      <c r="C325" s="204"/>
      <c r="D325" s="205"/>
      <c r="E325" s="182" t="s">
        <v>1086</v>
      </c>
      <c r="F325" s="174" t="s">
        <v>1564</v>
      </c>
      <c r="G325" s="174" t="s">
        <v>1086</v>
      </c>
      <c r="H325" s="184"/>
      <c r="I325" s="184"/>
      <c r="J325" s="184"/>
      <c r="K325" s="184"/>
      <c r="L325" s="184"/>
      <c r="M325" s="184"/>
      <c r="N325" s="184"/>
      <c r="O325" s="174" t="s">
        <v>1086</v>
      </c>
      <c r="P325" s="183"/>
      <c r="Q325" s="191" t="s">
        <v>1086</v>
      </c>
      <c r="R325" s="184"/>
      <c r="S325" s="184"/>
      <c r="T325" s="184"/>
      <c r="U325" s="184"/>
      <c r="V325" s="174" t="s">
        <v>1086</v>
      </c>
      <c r="W325" s="174" t="s">
        <v>1086</v>
      </c>
      <c r="X325" s="183"/>
      <c r="Y325" s="183"/>
      <c r="Z325" s="184"/>
      <c r="AA325" s="120" t="s">
        <v>1433</v>
      </c>
      <c r="AB325" s="208"/>
    </row>
    <row r="326" spans="1:28" customFormat="1" ht="40.15" customHeight="1" x14ac:dyDescent="0.25">
      <c r="A326" s="172" t="s">
        <v>343</v>
      </c>
      <c r="B326" s="202"/>
      <c r="C326" s="204"/>
      <c r="D326" s="205"/>
      <c r="E326" s="182" t="s">
        <v>1086</v>
      </c>
      <c r="F326" s="174" t="s">
        <v>1564</v>
      </c>
      <c r="G326" s="174" t="s">
        <v>1564</v>
      </c>
      <c r="H326" s="174" t="s">
        <v>1564</v>
      </c>
      <c r="I326" s="184"/>
      <c r="J326" s="184"/>
      <c r="K326" s="184"/>
      <c r="L326" s="184"/>
      <c r="M326" s="184"/>
      <c r="N326" s="184"/>
      <c r="O326" s="191" t="s">
        <v>1564</v>
      </c>
      <c r="P326" s="184"/>
      <c r="Q326" s="191" t="s">
        <v>1564</v>
      </c>
      <c r="R326" s="184"/>
      <c r="S326" s="184"/>
      <c r="T326" s="184"/>
      <c r="U326" s="184"/>
      <c r="V326" s="183"/>
      <c r="W326" s="174" t="s">
        <v>1564</v>
      </c>
      <c r="X326" s="183"/>
      <c r="Y326" s="183"/>
      <c r="Z326" s="174" t="s">
        <v>1564</v>
      </c>
      <c r="AA326" s="120" t="s">
        <v>1541</v>
      </c>
      <c r="AB326" s="208"/>
    </row>
    <row r="327" spans="1:28" customFormat="1" ht="40.15" customHeight="1" x14ac:dyDescent="0.25">
      <c r="A327" s="176" t="s">
        <v>344</v>
      </c>
      <c r="B327" s="202"/>
      <c r="C327" s="204"/>
      <c r="D327" s="205"/>
      <c r="E327" s="182" t="s">
        <v>1086</v>
      </c>
      <c r="F327" s="184"/>
      <c r="G327" s="184"/>
      <c r="H327" s="184"/>
      <c r="I327" s="184"/>
      <c r="J327" s="184"/>
      <c r="K327" s="184"/>
      <c r="L327" s="184"/>
      <c r="M327" s="184"/>
      <c r="N327" s="183"/>
      <c r="O327" s="184"/>
      <c r="P327" s="184"/>
      <c r="Q327" s="184"/>
      <c r="R327" s="184"/>
      <c r="S327" s="184"/>
      <c r="T327" s="184"/>
      <c r="U327" s="191" t="s">
        <v>1086</v>
      </c>
      <c r="V327" s="174" t="s">
        <v>1086</v>
      </c>
      <c r="W327" s="174" t="s">
        <v>1086</v>
      </c>
      <c r="X327" s="184"/>
      <c r="Y327" s="184"/>
      <c r="Z327" s="184"/>
      <c r="AA327" s="120" t="s">
        <v>1600</v>
      </c>
      <c r="AB327" s="208"/>
    </row>
    <row r="328" spans="1:28" customFormat="1" ht="40.15" customHeight="1" x14ac:dyDescent="0.25">
      <c r="A328" s="172" t="s">
        <v>345</v>
      </c>
      <c r="B328" s="202"/>
      <c r="C328" s="204"/>
      <c r="D328" s="205"/>
      <c r="E328" s="182" t="s">
        <v>1086</v>
      </c>
      <c r="F328" s="183"/>
      <c r="G328" s="174" t="s">
        <v>1086</v>
      </c>
      <c r="H328" s="184"/>
      <c r="I328" s="184"/>
      <c r="J328" s="184"/>
      <c r="K328" s="184"/>
      <c r="L328" s="184"/>
      <c r="M328" s="184"/>
      <c r="N328" s="183"/>
      <c r="O328" s="184"/>
      <c r="P328" s="184"/>
      <c r="Q328" s="184"/>
      <c r="R328" s="184"/>
      <c r="S328" s="184"/>
      <c r="T328" s="184"/>
      <c r="U328" s="191" t="s">
        <v>1086</v>
      </c>
      <c r="V328" s="174" t="s">
        <v>1086</v>
      </c>
      <c r="W328" s="174" t="s">
        <v>1086</v>
      </c>
      <c r="X328" s="184"/>
      <c r="Y328" s="184"/>
      <c r="Z328" s="184"/>
      <c r="AA328" s="120" t="s">
        <v>1542</v>
      </c>
      <c r="AB328" s="208"/>
    </row>
    <row r="329" spans="1:28" customFormat="1" ht="80.099999999999994" customHeight="1" x14ac:dyDescent="0.25">
      <c r="A329" s="176" t="s">
        <v>346</v>
      </c>
      <c r="B329" s="202"/>
      <c r="C329" s="204"/>
      <c r="D329" s="205"/>
      <c r="E329" s="182" t="s">
        <v>1086</v>
      </c>
      <c r="F329" s="184"/>
      <c r="G329" s="174" t="s">
        <v>1086</v>
      </c>
      <c r="H329" s="184"/>
      <c r="I329" s="183"/>
      <c r="J329" s="183"/>
      <c r="K329" s="184"/>
      <c r="L329" s="184"/>
      <c r="M329" s="184"/>
      <c r="N329" s="183"/>
      <c r="O329" s="184"/>
      <c r="P329" s="184"/>
      <c r="Q329" s="184"/>
      <c r="R329" s="184"/>
      <c r="S329" s="191" t="s">
        <v>1086</v>
      </c>
      <c r="T329" s="184"/>
      <c r="U329" s="191" t="s">
        <v>1086</v>
      </c>
      <c r="V329" s="174" t="s">
        <v>1086</v>
      </c>
      <c r="W329" s="174" t="s">
        <v>1086</v>
      </c>
      <c r="X329" s="184"/>
      <c r="Y329" s="184"/>
      <c r="Z329" s="184"/>
      <c r="AA329" s="120" t="s">
        <v>1543</v>
      </c>
      <c r="AB329" s="208"/>
    </row>
    <row r="330" spans="1:28" customFormat="1" ht="40.15" customHeight="1" x14ac:dyDescent="0.25">
      <c r="A330" s="172" t="s">
        <v>347</v>
      </c>
      <c r="B330" s="202"/>
      <c r="C330" s="204"/>
      <c r="D330" s="205"/>
      <c r="E330" s="182" t="s">
        <v>1086</v>
      </c>
      <c r="F330" s="184"/>
      <c r="G330" s="174" t="s">
        <v>1564</v>
      </c>
      <c r="H330" s="184"/>
      <c r="I330" s="184"/>
      <c r="J330" s="184"/>
      <c r="K330" s="184"/>
      <c r="L330" s="184"/>
      <c r="M330" s="184"/>
      <c r="N330" s="183"/>
      <c r="O330" s="184"/>
      <c r="P330" s="184"/>
      <c r="Q330" s="184"/>
      <c r="R330" s="184"/>
      <c r="S330" s="184"/>
      <c r="T330" s="184"/>
      <c r="U330" s="191" t="s">
        <v>1086</v>
      </c>
      <c r="V330" s="174" t="s">
        <v>1564</v>
      </c>
      <c r="W330" s="174" t="s">
        <v>1564</v>
      </c>
      <c r="X330" s="184"/>
      <c r="Y330" s="184"/>
      <c r="Z330" s="184"/>
      <c r="AA330" s="120" t="s">
        <v>1544</v>
      </c>
      <c r="AB330" s="208"/>
    </row>
    <row r="331" spans="1:28" customFormat="1" ht="40.15" customHeight="1" x14ac:dyDescent="0.25">
      <c r="A331" s="176" t="s">
        <v>348</v>
      </c>
      <c r="B331" s="202"/>
      <c r="C331" s="204"/>
      <c r="D331" s="205"/>
      <c r="E331" s="182" t="s">
        <v>1086</v>
      </c>
      <c r="F331" s="174" t="s">
        <v>1086</v>
      </c>
      <c r="G331" s="174" t="s">
        <v>1086</v>
      </c>
      <c r="H331" s="184"/>
      <c r="I331" s="184"/>
      <c r="J331" s="184"/>
      <c r="K331" s="184"/>
      <c r="L331" s="184"/>
      <c r="M331" s="184"/>
      <c r="N331" s="184"/>
      <c r="O331" s="184"/>
      <c r="P331" s="184"/>
      <c r="Q331" s="184"/>
      <c r="R331" s="184"/>
      <c r="S331" s="184"/>
      <c r="T331" s="184"/>
      <c r="U331" s="184"/>
      <c r="V331" s="174" t="s">
        <v>1086</v>
      </c>
      <c r="W331" s="174" t="s">
        <v>1086</v>
      </c>
      <c r="X331" s="184"/>
      <c r="Y331" s="184"/>
      <c r="Z331" s="184"/>
      <c r="AA331" s="120" t="s">
        <v>1434</v>
      </c>
      <c r="AB331" s="208"/>
    </row>
    <row r="332" spans="1:28" customFormat="1" ht="40.15" customHeight="1" x14ac:dyDescent="0.25">
      <c r="A332" s="172" t="s">
        <v>349</v>
      </c>
      <c r="B332" s="202"/>
      <c r="C332" s="204"/>
      <c r="D332" s="205"/>
      <c r="E332" s="182" t="s">
        <v>1086</v>
      </c>
      <c r="F332" s="174" t="s">
        <v>1086</v>
      </c>
      <c r="G332" s="174" t="s">
        <v>1086</v>
      </c>
      <c r="H332" s="184"/>
      <c r="I332" s="184"/>
      <c r="J332" s="184"/>
      <c r="K332" s="184"/>
      <c r="L332" s="184"/>
      <c r="M332" s="184"/>
      <c r="N332" s="184"/>
      <c r="O332" s="184"/>
      <c r="P332" s="184"/>
      <c r="Q332" s="184"/>
      <c r="R332" s="184"/>
      <c r="S332" s="184"/>
      <c r="T332" s="184"/>
      <c r="U332" s="184"/>
      <c r="V332" s="174" t="s">
        <v>1086</v>
      </c>
      <c r="W332" s="174" t="s">
        <v>1086</v>
      </c>
      <c r="X332" s="184"/>
      <c r="Y332" s="184"/>
      <c r="Z332" s="184"/>
      <c r="AA332" s="120" t="s">
        <v>1434</v>
      </c>
      <c r="AB332" s="208"/>
    </row>
    <row r="333" spans="1:28" customFormat="1" ht="40.15" customHeight="1" x14ac:dyDescent="0.25">
      <c r="A333" s="176" t="s">
        <v>350</v>
      </c>
      <c r="B333" s="202"/>
      <c r="C333" s="204"/>
      <c r="D333" s="205"/>
      <c r="E333" s="185" t="s">
        <v>1559</v>
      </c>
      <c r="F333" s="184"/>
      <c r="G333" s="184"/>
      <c r="H333" s="184"/>
      <c r="I333" s="184"/>
      <c r="J333" s="184"/>
      <c r="K333" s="184"/>
      <c r="L333" s="184"/>
      <c r="M333" s="184"/>
      <c r="N333" s="184"/>
      <c r="O333" s="184"/>
      <c r="P333" s="184"/>
      <c r="Q333" s="184"/>
      <c r="R333" s="184"/>
      <c r="S333" s="184"/>
      <c r="T333" s="184"/>
      <c r="U333" s="184"/>
      <c r="V333" s="184"/>
      <c r="W333" s="184"/>
      <c r="X333" s="184"/>
      <c r="Y333" s="184"/>
      <c r="Z333" s="184"/>
      <c r="AA333" s="120" t="s">
        <v>1381</v>
      </c>
      <c r="AB333" s="208"/>
    </row>
    <row r="334" spans="1:28" customFormat="1" ht="40.15" customHeight="1" x14ac:dyDescent="0.25">
      <c r="A334" s="172" t="s">
        <v>351</v>
      </c>
      <c r="B334" s="202"/>
      <c r="C334" s="204"/>
      <c r="D334" s="205"/>
      <c r="E334" s="182" t="s">
        <v>1086</v>
      </c>
      <c r="F334" s="184"/>
      <c r="G334" s="184"/>
      <c r="H334" s="184"/>
      <c r="I334" s="184"/>
      <c r="J334" s="184"/>
      <c r="K334" s="184"/>
      <c r="L334" s="184"/>
      <c r="M334" s="184"/>
      <c r="N334" s="184"/>
      <c r="O334" s="184"/>
      <c r="P334" s="184"/>
      <c r="Q334" s="184"/>
      <c r="R334" s="184"/>
      <c r="S334" s="184"/>
      <c r="T334" s="184"/>
      <c r="U334" s="184"/>
      <c r="V334" s="183"/>
      <c r="W334" s="174" t="s">
        <v>1086</v>
      </c>
      <c r="X334" s="184"/>
      <c r="Y334" s="184"/>
      <c r="Z334" s="184"/>
      <c r="AA334" s="120" t="s">
        <v>1435</v>
      </c>
      <c r="AB334" s="208"/>
    </row>
    <row r="335" spans="1:28" customFormat="1" ht="40.15" customHeight="1" x14ac:dyDescent="0.25">
      <c r="A335" s="176" t="s">
        <v>352</v>
      </c>
      <c r="B335" s="202"/>
      <c r="C335" s="204"/>
      <c r="D335" s="205"/>
      <c r="E335" s="185" t="s">
        <v>1559</v>
      </c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3"/>
      <c r="W335" s="183"/>
      <c r="X335" s="184"/>
      <c r="Y335" s="184"/>
      <c r="Z335" s="184"/>
      <c r="AA335" s="120" t="s">
        <v>1381</v>
      </c>
      <c r="AB335" s="208"/>
    </row>
    <row r="336" spans="1:28" customFormat="1" ht="40.15" customHeight="1" x14ac:dyDescent="0.25">
      <c r="A336" s="172" t="s">
        <v>353</v>
      </c>
      <c r="B336" s="202"/>
      <c r="C336" s="204"/>
      <c r="D336" s="205"/>
      <c r="E336" s="182" t="s">
        <v>1086</v>
      </c>
      <c r="F336" s="191" t="s">
        <v>1564</v>
      </c>
      <c r="G336" s="191" t="s">
        <v>1564</v>
      </c>
      <c r="H336" s="191" t="s">
        <v>1564</v>
      </c>
      <c r="I336" s="184"/>
      <c r="J336" s="184"/>
      <c r="K336" s="184"/>
      <c r="L336" s="184"/>
      <c r="M336" s="184"/>
      <c r="N336" s="184"/>
      <c r="O336" s="184"/>
      <c r="P336" s="184"/>
      <c r="Q336" s="184"/>
      <c r="R336" s="184"/>
      <c r="S336" s="184"/>
      <c r="T336" s="184"/>
      <c r="U336" s="184"/>
      <c r="V336" s="191" t="s">
        <v>1564</v>
      </c>
      <c r="W336" s="191" t="s">
        <v>1564</v>
      </c>
      <c r="X336" s="184"/>
      <c r="Y336" s="184"/>
      <c r="Z336" s="184"/>
      <c r="AA336" s="120" t="s">
        <v>1436</v>
      </c>
      <c r="AB336" s="208"/>
    </row>
    <row r="337" spans="1:28" customFormat="1" ht="40.15" customHeight="1" x14ac:dyDescent="0.25">
      <c r="A337" s="176" t="s">
        <v>354</v>
      </c>
      <c r="B337" s="202"/>
      <c r="C337" s="204"/>
      <c r="D337" s="205"/>
      <c r="E337" s="185" t="s">
        <v>1559</v>
      </c>
      <c r="F337" s="184"/>
      <c r="G337" s="183"/>
      <c r="H337" s="184"/>
      <c r="I337" s="184"/>
      <c r="J337" s="184"/>
      <c r="K337" s="184"/>
      <c r="L337" s="184"/>
      <c r="M337" s="184"/>
      <c r="N337" s="184"/>
      <c r="O337" s="184"/>
      <c r="P337" s="184"/>
      <c r="Q337" s="184"/>
      <c r="R337" s="184"/>
      <c r="S337" s="184"/>
      <c r="T337" s="184"/>
      <c r="U337" s="184"/>
      <c r="V337" s="183"/>
      <c r="W337" s="183"/>
      <c r="X337" s="184"/>
      <c r="Y337" s="184"/>
      <c r="Z337" s="184"/>
      <c r="AA337" s="120" t="s">
        <v>1381</v>
      </c>
      <c r="AB337" s="208"/>
    </row>
    <row r="338" spans="1:28" customFormat="1" ht="40.15" customHeight="1" x14ac:dyDescent="0.25">
      <c r="A338" s="172" t="s">
        <v>355</v>
      </c>
      <c r="B338" s="202"/>
      <c r="C338" s="204"/>
      <c r="D338" s="205"/>
      <c r="E338" s="185" t="s">
        <v>1559</v>
      </c>
      <c r="F338" s="184"/>
      <c r="G338" s="184"/>
      <c r="H338" s="184"/>
      <c r="I338" s="184"/>
      <c r="J338" s="184"/>
      <c r="K338" s="184"/>
      <c r="L338" s="184"/>
      <c r="M338" s="184"/>
      <c r="N338" s="184"/>
      <c r="O338" s="184"/>
      <c r="P338" s="184"/>
      <c r="Q338" s="184"/>
      <c r="R338" s="184"/>
      <c r="S338" s="184"/>
      <c r="T338" s="184"/>
      <c r="U338" s="184"/>
      <c r="V338" s="184"/>
      <c r="W338" s="184"/>
      <c r="X338" s="184"/>
      <c r="Y338" s="184"/>
      <c r="Z338" s="184"/>
      <c r="AA338" s="120" t="s">
        <v>1381</v>
      </c>
      <c r="AB338" s="208"/>
    </row>
    <row r="339" spans="1:28" customFormat="1" ht="40.15" customHeight="1" x14ac:dyDescent="0.25">
      <c r="A339" s="176" t="s">
        <v>356</v>
      </c>
      <c r="B339" s="202"/>
      <c r="C339" s="204"/>
      <c r="D339" s="205"/>
      <c r="E339" s="185" t="s">
        <v>1559</v>
      </c>
      <c r="F339" s="184"/>
      <c r="G339" s="184"/>
      <c r="H339" s="184"/>
      <c r="I339" s="184"/>
      <c r="J339" s="184"/>
      <c r="K339" s="184"/>
      <c r="L339" s="184"/>
      <c r="M339" s="184"/>
      <c r="N339" s="184"/>
      <c r="O339" s="184"/>
      <c r="P339" s="184"/>
      <c r="Q339" s="184"/>
      <c r="R339" s="184"/>
      <c r="S339" s="184"/>
      <c r="T339" s="184"/>
      <c r="U339" s="184"/>
      <c r="V339" s="183"/>
      <c r="W339" s="183"/>
      <c r="X339" s="184"/>
      <c r="Y339" s="184"/>
      <c r="Z339" s="184"/>
      <c r="AA339" s="120" t="s">
        <v>1381</v>
      </c>
      <c r="AB339" s="208"/>
    </row>
    <row r="340" spans="1:28" customFormat="1" ht="40.15" customHeight="1" x14ac:dyDescent="0.25">
      <c r="A340" s="172" t="s">
        <v>357</v>
      </c>
      <c r="B340" s="202"/>
      <c r="C340" s="204"/>
      <c r="D340" s="205"/>
      <c r="E340" s="182" t="s">
        <v>1086</v>
      </c>
      <c r="F340" s="184"/>
      <c r="G340" s="174" t="s">
        <v>1564</v>
      </c>
      <c r="H340" s="184"/>
      <c r="I340" s="184"/>
      <c r="J340" s="184"/>
      <c r="K340" s="184"/>
      <c r="L340" s="184"/>
      <c r="M340" s="184"/>
      <c r="N340" s="184"/>
      <c r="O340" s="184"/>
      <c r="P340" s="184"/>
      <c r="Q340" s="184"/>
      <c r="R340" s="184"/>
      <c r="S340" s="184"/>
      <c r="T340" s="184"/>
      <c r="U340" s="184"/>
      <c r="V340" s="174" t="s">
        <v>1564</v>
      </c>
      <c r="W340" s="174" t="s">
        <v>1564</v>
      </c>
      <c r="X340" s="184"/>
      <c r="Y340" s="184"/>
      <c r="Z340" s="184"/>
      <c r="AA340" s="120" t="s">
        <v>1437</v>
      </c>
      <c r="AB340" s="208"/>
    </row>
    <row r="341" spans="1:28" customFormat="1" ht="40.15" customHeight="1" x14ac:dyDescent="0.25">
      <c r="A341" s="176" t="s">
        <v>358</v>
      </c>
      <c r="B341" s="202"/>
      <c r="C341" s="204"/>
      <c r="D341" s="205"/>
      <c r="E341" s="182" t="s">
        <v>1086</v>
      </c>
      <c r="F341" s="184"/>
      <c r="G341" s="183"/>
      <c r="H341" s="184"/>
      <c r="I341" s="184"/>
      <c r="J341" s="184"/>
      <c r="K341" s="184"/>
      <c r="L341" s="184"/>
      <c r="M341" s="184"/>
      <c r="N341" s="184"/>
      <c r="O341" s="184"/>
      <c r="P341" s="184"/>
      <c r="Q341" s="184"/>
      <c r="R341" s="184"/>
      <c r="S341" s="184"/>
      <c r="T341" s="184"/>
      <c r="U341" s="184"/>
      <c r="V341" s="174" t="s">
        <v>1564</v>
      </c>
      <c r="W341" s="174" t="s">
        <v>1564</v>
      </c>
      <c r="X341" s="184"/>
      <c r="Y341" s="184"/>
      <c r="Z341" s="184"/>
      <c r="AA341" s="120" t="s">
        <v>1438</v>
      </c>
      <c r="AB341" s="208"/>
    </row>
    <row r="342" spans="1:28" customFormat="1" ht="40.15" customHeight="1" x14ac:dyDescent="0.25">
      <c r="A342" s="172" t="s">
        <v>359</v>
      </c>
      <c r="B342" s="202"/>
      <c r="C342" s="204"/>
      <c r="D342" s="205"/>
      <c r="E342" s="182" t="s">
        <v>1086</v>
      </c>
      <c r="F342" s="174" t="s">
        <v>1564</v>
      </c>
      <c r="G342" s="174" t="s">
        <v>1564</v>
      </c>
      <c r="H342" s="191" t="s">
        <v>1564</v>
      </c>
      <c r="I342" s="184"/>
      <c r="J342" s="184"/>
      <c r="K342" s="184"/>
      <c r="L342" s="184"/>
      <c r="M342" s="184"/>
      <c r="N342" s="183"/>
      <c r="O342" s="184"/>
      <c r="P342" s="184"/>
      <c r="Q342" s="184"/>
      <c r="R342" s="191" t="s">
        <v>1564</v>
      </c>
      <c r="S342" s="191" t="s">
        <v>1564</v>
      </c>
      <c r="T342" s="184"/>
      <c r="U342" s="184"/>
      <c r="V342" s="174" t="s">
        <v>1564</v>
      </c>
      <c r="W342" s="174" t="s">
        <v>1564</v>
      </c>
      <c r="X342" s="184"/>
      <c r="Y342" s="184"/>
      <c r="Z342" s="184"/>
      <c r="AA342" s="120" t="s">
        <v>1439</v>
      </c>
      <c r="AB342" s="208"/>
    </row>
    <row r="343" spans="1:28" customFormat="1" ht="40.15" customHeight="1" x14ac:dyDescent="0.25">
      <c r="A343" s="176" t="s">
        <v>360</v>
      </c>
      <c r="B343" s="202"/>
      <c r="C343" s="204"/>
      <c r="D343" s="205"/>
      <c r="E343" s="182" t="s">
        <v>1086</v>
      </c>
      <c r="F343" s="191" t="s">
        <v>1564</v>
      </c>
      <c r="G343" s="191" t="s">
        <v>1564</v>
      </c>
      <c r="H343" s="191" t="s">
        <v>1564</v>
      </c>
      <c r="I343" s="184"/>
      <c r="J343" s="184"/>
      <c r="K343" s="184"/>
      <c r="L343" s="184"/>
      <c r="M343" s="184"/>
      <c r="N343" s="184"/>
      <c r="O343" s="184"/>
      <c r="P343" s="184"/>
      <c r="Q343" s="184"/>
      <c r="R343" s="184"/>
      <c r="S343" s="184"/>
      <c r="T343" s="184"/>
      <c r="U343" s="184"/>
      <c r="V343" s="191" t="s">
        <v>1564</v>
      </c>
      <c r="W343" s="191" t="s">
        <v>1564</v>
      </c>
      <c r="X343" s="184"/>
      <c r="Y343" s="184"/>
      <c r="Z343" s="184"/>
      <c r="AA343" s="120" t="s">
        <v>1436</v>
      </c>
      <c r="AB343" s="208"/>
    </row>
    <row r="344" spans="1:28" customFormat="1" ht="40.15" customHeight="1" x14ac:dyDescent="0.25">
      <c r="A344" s="172" t="s">
        <v>361</v>
      </c>
      <c r="B344" s="202"/>
      <c r="C344" s="204"/>
      <c r="D344" s="205"/>
      <c r="E344" s="185" t="s">
        <v>1559</v>
      </c>
      <c r="F344" s="184"/>
      <c r="G344" s="184"/>
      <c r="H344" s="184"/>
      <c r="I344" s="184"/>
      <c r="J344" s="184"/>
      <c r="K344" s="184"/>
      <c r="L344" s="184"/>
      <c r="M344" s="184"/>
      <c r="N344" s="184"/>
      <c r="O344" s="184"/>
      <c r="P344" s="184"/>
      <c r="Q344" s="184"/>
      <c r="R344" s="184"/>
      <c r="S344" s="184"/>
      <c r="T344" s="184"/>
      <c r="U344" s="184"/>
      <c r="V344" s="184"/>
      <c r="W344" s="184"/>
      <c r="X344" s="184"/>
      <c r="Y344" s="184"/>
      <c r="Z344" s="184"/>
      <c r="AA344" s="120" t="s">
        <v>1381</v>
      </c>
      <c r="AB344" s="208"/>
    </row>
    <row r="345" spans="1:28" customFormat="1" ht="40.15" customHeight="1" x14ac:dyDescent="0.25">
      <c r="A345" s="176" t="s">
        <v>362</v>
      </c>
      <c r="B345" s="202"/>
      <c r="C345" s="204"/>
      <c r="D345" s="205"/>
      <c r="E345" s="185" t="s">
        <v>1559</v>
      </c>
      <c r="F345" s="184"/>
      <c r="G345" s="184"/>
      <c r="H345" s="184"/>
      <c r="I345" s="184"/>
      <c r="J345" s="184"/>
      <c r="K345" s="184"/>
      <c r="L345" s="184"/>
      <c r="M345" s="184"/>
      <c r="N345" s="184"/>
      <c r="O345" s="184"/>
      <c r="P345" s="184"/>
      <c r="Q345" s="184"/>
      <c r="R345" s="184"/>
      <c r="S345" s="184"/>
      <c r="T345" s="184"/>
      <c r="U345" s="184"/>
      <c r="V345" s="184"/>
      <c r="W345" s="184"/>
      <c r="X345" s="184"/>
      <c r="Y345" s="184"/>
      <c r="Z345" s="184"/>
      <c r="AA345" s="120" t="s">
        <v>1381</v>
      </c>
      <c r="AB345" s="208"/>
    </row>
    <row r="346" spans="1:28" customFormat="1" ht="40.15" customHeight="1" x14ac:dyDescent="0.25">
      <c r="A346" s="172" t="s">
        <v>363</v>
      </c>
      <c r="B346" s="202"/>
      <c r="C346" s="204"/>
      <c r="D346" s="205"/>
      <c r="E346" s="182" t="s">
        <v>1086</v>
      </c>
      <c r="F346" s="174" t="s">
        <v>1564</v>
      </c>
      <c r="G346" s="174" t="s">
        <v>1564</v>
      </c>
      <c r="H346" s="184"/>
      <c r="I346" s="184"/>
      <c r="J346" s="184"/>
      <c r="K346" s="184"/>
      <c r="L346" s="184"/>
      <c r="M346" s="184"/>
      <c r="N346" s="184"/>
      <c r="O346" s="184"/>
      <c r="P346" s="184"/>
      <c r="Q346" s="184"/>
      <c r="R346" s="184"/>
      <c r="S346" s="184"/>
      <c r="T346" s="184"/>
      <c r="U346" s="184"/>
      <c r="V346" s="174" t="s">
        <v>1564</v>
      </c>
      <c r="W346" s="174" t="s">
        <v>1564</v>
      </c>
      <c r="X346" s="184"/>
      <c r="Y346" s="184"/>
      <c r="Z346" s="184"/>
      <c r="AA346" s="120" t="s">
        <v>1440</v>
      </c>
      <c r="AB346" s="208"/>
    </row>
    <row r="347" spans="1:28" customFormat="1" ht="40.15" customHeight="1" x14ac:dyDescent="0.25">
      <c r="A347" s="176" t="s">
        <v>364</v>
      </c>
      <c r="B347" s="202"/>
      <c r="C347" s="204"/>
      <c r="D347" s="205"/>
      <c r="E347" s="185" t="s">
        <v>1559</v>
      </c>
      <c r="F347" s="184"/>
      <c r="G347" s="184"/>
      <c r="H347" s="184"/>
      <c r="I347" s="184"/>
      <c r="J347" s="184"/>
      <c r="K347" s="184"/>
      <c r="L347" s="184"/>
      <c r="M347" s="184"/>
      <c r="N347" s="184"/>
      <c r="O347" s="184"/>
      <c r="P347" s="184"/>
      <c r="Q347" s="184"/>
      <c r="R347" s="184"/>
      <c r="S347" s="184"/>
      <c r="T347" s="184"/>
      <c r="U347" s="184"/>
      <c r="V347" s="184"/>
      <c r="W347" s="184"/>
      <c r="X347" s="184"/>
      <c r="Y347" s="184"/>
      <c r="Z347" s="184"/>
      <c r="AA347" s="120" t="s">
        <v>1381</v>
      </c>
      <c r="AB347" s="208"/>
    </row>
    <row r="348" spans="1:28" customFormat="1" ht="40.15" customHeight="1" x14ac:dyDescent="0.25">
      <c r="A348" s="172" t="s">
        <v>366</v>
      </c>
      <c r="B348" s="202"/>
      <c r="C348" s="204"/>
      <c r="D348" s="205"/>
      <c r="E348" s="182" t="s">
        <v>1086</v>
      </c>
      <c r="F348" s="191" t="s">
        <v>1564</v>
      </c>
      <c r="G348" s="174" t="s">
        <v>1564</v>
      </c>
      <c r="H348" s="184"/>
      <c r="I348" s="184"/>
      <c r="J348" s="184"/>
      <c r="K348" s="184"/>
      <c r="L348" s="184"/>
      <c r="M348" s="184"/>
      <c r="N348" s="184"/>
      <c r="O348" s="184"/>
      <c r="P348" s="184"/>
      <c r="Q348" s="184"/>
      <c r="R348" s="184"/>
      <c r="S348" s="184"/>
      <c r="T348" s="184"/>
      <c r="U348" s="184"/>
      <c r="V348" s="191" t="s">
        <v>1564</v>
      </c>
      <c r="W348" s="174" t="s">
        <v>1564</v>
      </c>
      <c r="X348" s="184"/>
      <c r="Y348" s="184"/>
      <c r="Z348" s="184"/>
      <c r="AA348" s="120" t="s">
        <v>1441</v>
      </c>
      <c r="AB348" s="208"/>
    </row>
    <row r="349" spans="1:28" customFormat="1" ht="40.15" customHeight="1" x14ac:dyDescent="0.25">
      <c r="A349" s="176" t="s">
        <v>365</v>
      </c>
      <c r="B349" s="202"/>
      <c r="C349" s="204"/>
      <c r="D349" s="205"/>
      <c r="E349" s="185" t="s">
        <v>1559</v>
      </c>
      <c r="F349" s="183"/>
      <c r="G349" s="183"/>
      <c r="H349" s="184"/>
      <c r="I349" s="184"/>
      <c r="J349" s="184"/>
      <c r="K349" s="184"/>
      <c r="L349" s="184"/>
      <c r="M349" s="184"/>
      <c r="N349" s="184"/>
      <c r="O349" s="184"/>
      <c r="P349" s="184"/>
      <c r="Q349" s="184"/>
      <c r="R349" s="184"/>
      <c r="S349" s="184"/>
      <c r="T349" s="184"/>
      <c r="U349" s="184"/>
      <c r="V349" s="183"/>
      <c r="W349" s="183"/>
      <c r="X349" s="184"/>
      <c r="Y349" s="184"/>
      <c r="Z349" s="184"/>
      <c r="AA349" s="120" t="s">
        <v>1381</v>
      </c>
      <c r="AB349" s="208"/>
    </row>
    <row r="350" spans="1:28" customFormat="1" ht="60" customHeight="1" x14ac:dyDescent="0.25">
      <c r="A350" s="172" t="s">
        <v>367</v>
      </c>
      <c r="B350" s="202"/>
      <c r="C350" s="204"/>
      <c r="D350" s="205"/>
      <c r="E350" s="182" t="s">
        <v>1086</v>
      </c>
      <c r="F350" s="184"/>
      <c r="G350" s="184"/>
      <c r="H350" s="184"/>
      <c r="I350" s="184"/>
      <c r="J350" s="184"/>
      <c r="K350" s="184"/>
      <c r="L350" s="184"/>
      <c r="M350" s="184"/>
      <c r="N350" s="184"/>
      <c r="O350" s="184"/>
      <c r="P350" s="184"/>
      <c r="Q350" s="184"/>
      <c r="R350" s="184"/>
      <c r="S350" s="184"/>
      <c r="T350" s="184"/>
      <c r="U350" s="184"/>
      <c r="V350" s="174" t="s">
        <v>1086</v>
      </c>
      <c r="W350" s="174" t="s">
        <v>1086</v>
      </c>
      <c r="X350" s="184"/>
      <c r="Y350" s="184"/>
      <c r="Z350" s="184"/>
      <c r="AA350" s="120" t="s">
        <v>1424</v>
      </c>
      <c r="AB350" s="208"/>
    </row>
    <row r="351" spans="1:28" customFormat="1" ht="40.15" customHeight="1" x14ac:dyDescent="0.25">
      <c r="A351" s="176" t="s">
        <v>368</v>
      </c>
      <c r="B351" s="202"/>
      <c r="C351" s="204"/>
      <c r="D351" s="205"/>
      <c r="E351" s="182" t="s">
        <v>1086</v>
      </c>
      <c r="F351" s="184"/>
      <c r="G351" s="174" t="s">
        <v>1564</v>
      </c>
      <c r="H351" s="184"/>
      <c r="I351" s="184"/>
      <c r="J351" s="184"/>
      <c r="K351" s="184"/>
      <c r="L351" s="184"/>
      <c r="M351" s="184"/>
      <c r="N351" s="184"/>
      <c r="O351" s="184"/>
      <c r="P351" s="184"/>
      <c r="Q351" s="184"/>
      <c r="R351" s="184"/>
      <c r="S351" s="184"/>
      <c r="T351" s="184"/>
      <c r="U351" s="184"/>
      <c r="V351" s="174" t="s">
        <v>1564</v>
      </c>
      <c r="W351" s="174" t="s">
        <v>1564</v>
      </c>
      <c r="X351" s="184"/>
      <c r="Y351" s="184"/>
      <c r="Z351" s="184"/>
      <c r="AA351" s="120" t="s">
        <v>1442</v>
      </c>
      <c r="AB351" s="208"/>
    </row>
    <row r="352" spans="1:28" customFormat="1" ht="40.15" customHeight="1" x14ac:dyDescent="0.25">
      <c r="A352" s="172" t="s">
        <v>369</v>
      </c>
      <c r="B352" s="202"/>
      <c r="C352" s="204"/>
      <c r="D352" s="205"/>
      <c r="E352" s="185" t="s">
        <v>1559</v>
      </c>
      <c r="F352" s="184"/>
      <c r="G352" s="184"/>
      <c r="H352" s="184"/>
      <c r="I352" s="184"/>
      <c r="J352" s="184"/>
      <c r="K352" s="184"/>
      <c r="L352" s="184"/>
      <c r="M352" s="184"/>
      <c r="N352" s="184"/>
      <c r="O352" s="184"/>
      <c r="P352" s="184"/>
      <c r="Q352" s="184"/>
      <c r="R352" s="184"/>
      <c r="S352" s="184"/>
      <c r="T352" s="184"/>
      <c r="U352" s="184"/>
      <c r="V352" s="184"/>
      <c r="W352" s="184"/>
      <c r="X352" s="184"/>
      <c r="Y352" s="184"/>
      <c r="Z352" s="184"/>
      <c r="AA352" s="120" t="s">
        <v>1381</v>
      </c>
      <c r="AB352" s="208"/>
    </row>
    <row r="353" spans="1:28" customFormat="1" ht="40.15" customHeight="1" x14ac:dyDescent="0.25">
      <c r="A353" s="176" t="s">
        <v>370</v>
      </c>
      <c r="B353" s="202"/>
      <c r="C353" s="204"/>
      <c r="D353" s="205"/>
      <c r="E353" s="182" t="s">
        <v>1086</v>
      </c>
      <c r="F353" s="174" t="s">
        <v>1086</v>
      </c>
      <c r="G353" s="174" t="s">
        <v>1086</v>
      </c>
      <c r="H353" s="191" t="s">
        <v>1086</v>
      </c>
      <c r="I353" s="174" t="s">
        <v>1086</v>
      </c>
      <c r="J353" s="191" t="s">
        <v>1086</v>
      </c>
      <c r="K353" s="191" t="s">
        <v>1086</v>
      </c>
      <c r="L353" s="184"/>
      <c r="M353" s="184"/>
      <c r="N353" s="183"/>
      <c r="O353" s="174" t="s">
        <v>1086</v>
      </c>
      <c r="P353" s="183"/>
      <c r="Q353" s="174" t="s">
        <v>1086</v>
      </c>
      <c r="R353" s="191" t="s">
        <v>1086</v>
      </c>
      <c r="S353" s="191" t="s">
        <v>1086</v>
      </c>
      <c r="T353" s="191" t="s">
        <v>1086</v>
      </c>
      <c r="U353" s="191" t="s">
        <v>1086</v>
      </c>
      <c r="V353" s="174" t="s">
        <v>1086</v>
      </c>
      <c r="W353" s="174" t="s">
        <v>1086</v>
      </c>
      <c r="X353" s="174" t="s">
        <v>1086</v>
      </c>
      <c r="Y353" s="174" t="s">
        <v>1086</v>
      </c>
      <c r="Z353" s="174" t="s">
        <v>1086</v>
      </c>
      <c r="AA353" s="120" t="s">
        <v>1593</v>
      </c>
      <c r="AB353" s="208"/>
    </row>
    <row r="354" spans="1:28" customFormat="1" ht="40.15" customHeight="1" x14ac:dyDescent="0.25">
      <c r="A354" s="172" t="s">
        <v>371</v>
      </c>
      <c r="B354" s="202"/>
      <c r="C354" s="204"/>
      <c r="D354" s="205"/>
      <c r="E354" s="182" t="s">
        <v>1086</v>
      </c>
      <c r="F354" s="184"/>
      <c r="G354" s="174" t="s">
        <v>1086</v>
      </c>
      <c r="H354" s="184"/>
      <c r="I354" s="184"/>
      <c r="J354" s="184"/>
      <c r="K354" s="184"/>
      <c r="L354" s="184"/>
      <c r="M354" s="184"/>
      <c r="N354" s="184"/>
      <c r="O354" s="184"/>
      <c r="P354" s="184"/>
      <c r="Q354" s="184"/>
      <c r="R354" s="184"/>
      <c r="S354" s="184"/>
      <c r="T354" s="184"/>
      <c r="U354" s="184"/>
      <c r="V354" s="184"/>
      <c r="W354" s="184"/>
      <c r="X354" s="184"/>
      <c r="Y354" s="184"/>
      <c r="Z354" s="184"/>
      <c r="AA354" s="120" t="s">
        <v>1443</v>
      </c>
      <c r="AB354" s="208"/>
    </row>
    <row r="355" spans="1:28" customFormat="1" ht="40.15" customHeight="1" x14ac:dyDescent="0.25">
      <c r="A355" s="176" t="s">
        <v>372</v>
      </c>
      <c r="B355" s="202"/>
      <c r="C355" s="204"/>
      <c r="D355" s="205"/>
      <c r="E355" s="182" t="s">
        <v>1086</v>
      </c>
      <c r="F355" s="174" t="s">
        <v>1086</v>
      </c>
      <c r="G355" s="174" t="s">
        <v>1086</v>
      </c>
      <c r="H355" s="184"/>
      <c r="I355" s="184"/>
      <c r="J355" s="184"/>
      <c r="K355" s="184"/>
      <c r="L355" s="184"/>
      <c r="M355" s="184"/>
      <c r="N355" s="184"/>
      <c r="O355" s="184"/>
      <c r="P355" s="184"/>
      <c r="Q355" s="184"/>
      <c r="R355" s="184"/>
      <c r="S355" s="184"/>
      <c r="T355" s="184"/>
      <c r="U355" s="184"/>
      <c r="V355" s="174" t="s">
        <v>1086</v>
      </c>
      <c r="W355" s="174" t="s">
        <v>1086</v>
      </c>
      <c r="X355" s="184"/>
      <c r="Y355" s="184"/>
      <c r="Z355" s="184"/>
      <c r="AA355" s="120"/>
      <c r="AB355" s="208"/>
    </row>
    <row r="356" spans="1:28" customFormat="1" ht="40.15" customHeight="1" x14ac:dyDescent="0.25">
      <c r="A356" s="172" t="s">
        <v>373</v>
      </c>
      <c r="B356" s="202"/>
      <c r="C356" s="204"/>
      <c r="D356" s="205"/>
      <c r="E356" s="185" t="s">
        <v>1559</v>
      </c>
      <c r="F356" s="184"/>
      <c r="G356" s="184"/>
      <c r="H356" s="184"/>
      <c r="I356" s="184"/>
      <c r="J356" s="184"/>
      <c r="K356" s="184"/>
      <c r="L356" s="184"/>
      <c r="M356" s="184"/>
      <c r="N356" s="184"/>
      <c r="O356" s="184"/>
      <c r="P356" s="184"/>
      <c r="Q356" s="184"/>
      <c r="R356" s="184"/>
      <c r="S356" s="184"/>
      <c r="T356" s="184"/>
      <c r="U356" s="184"/>
      <c r="V356" s="184"/>
      <c r="W356" s="184"/>
      <c r="X356" s="184"/>
      <c r="Y356" s="184"/>
      <c r="Z356" s="184"/>
      <c r="AA356" s="120" t="s">
        <v>1381</v>
      </c>
      <c r="AB356" s="208"/>
    </row>
    <row r="357" spans="1:28" customFormat="1" ht="40.15" customHeight="1" x14ac:dyDescent="0.25">
      <c r="A357" s="176" t="s">
        <v>374</v>
      </c>
      <c r="B357" s="202"/>
      <c r="C357" s="204"/>
      <c r="D357" s="205"/>
      <c r="E357" s="182" t="s">
        <v>1086</v>
      </c>
      <c r="F357" s="174" t="s">
        <v>1086</v>
      </c>
      <c r="G357" s="174" t="s">
        <v>1086</v>
      </c>
      <c r="H357" s="191" t="s">
        <v>1086</v>
      </c>
      <c r="I357" s="174" t="s">
        <v>1086</v>
      </c>
      <c r="J357" s="191" t="s">
        <v>1086</v>
      </c>
      <c r="K357" s="191" t="s">
        <v>1086</v>
      </c>
      <c r="L357" s="184"/>
      <c r="M357" s="184"/>
      <c r="N357" s="183"/>
      <c r="O357" s="174" t="s">
        <v>1086</v>
      </c>
      <c r="P357" s="183"/>
      <c r="Q357" s="174" t="s">
        <v>1086</v>
      </c>
      <c r="R357" s="191" t="s">
        <v>1086</v>
      </c>
      <c r="S357" s="191" t="s">
        <v>1086</v>
      </c>
      <c r="T357" s="191" t="s">
        <v>1086</v>
      </c>
      <c r="U357" s="191" t="s">
        <v>1086</v>
      </c>
      <c r="V357" s="174" t="s">
        <v>1086</v>
      </c>
      <c r="W357" s="174" t="s">
        <v>1086</v>
      </c>
      <c r="X357" s="174" t="s">
        <v>1086</v>
      </c>
      <c r="Y357" s="174" t="s">
        <v>1086</v>
      </c>
      <c r="Z357" s="174" t="s">
        <v>1086</v>
      </c>
      <c r="AA357" s="120" t="s">
        <v>1593</v>
      </c>
      <c r="AB357" s="208"/>
    </row>
    <row r="358" spans="1:28" customFormat="1" ht="40.15" customHeight="1" x14ac:dyDescent="0.25">
      <c r="A358" s="172" t="s">
        <v>375</v>
      </c>
      <c r="B358" s="202"/>
      <c r="C358" s="204"/>
      <c r="D358" s="205"/>
      <c r="E358" s="182" t="s">
        <v>1086</v>
      </c>
      <c r="F358" s="184"/>
      <c r="G358" s="174" t="s">
        <v>1086</v>
      </c>
      <c r="H358" s="184"/>
      <c r="I358" s="184"/>
      <c r="J358" s="184"/>
      <c r="K358" s="184"/>
      <c r="L358" s="184"/>
      <c r="M358" s="184"/>
      <c r="N358" s="184"/>
      <c r="O358" s="184"/>
      <c r="P358" s="184"/>
      <c r="Q358" s="184"/>
      <c r="R358" s="184"/>
      <c r="S358" s="184"/>
      <c r="T358" s="184"/>
      <c r="U358" s="184"/>
      <c r="V358" s="184"/>
      <c r="W358" s="184"/>
      <c r="X358" s="184"/>
      <c r="Y358" s="184"/>
      <c r="Z358" s="184"/>
      <c r="AA358" s="120" t="s">
        <v>1443</v>
      </c>
      <c r="AB358" s="208"/>
    </row>
    <row r="359" spans="1:28" customFormat="1" ht="40.15" customHeight="1" x14ac:dyDescent="0.25">
      <c r="A359" s="176" t="s">
        <v>376</v>
      </c>
      <c r="B359" s="202"/>
      <c r="C359" s="204"/>
      <c r="D359" s="205"/>
      <c r="E359" s="182" t="s">
        <v>1086</v>
      </c>
      <c r="F359" s="184"/>
      <c r="G359" s="174" t="s">
        <v>1086</v>
      </c>
      <c r="H359" s="184"/>
      <c r="I359" s="184"/>
      <c r="J359" s="184"/>
      <c r="K359" s="184"/>
      <c r="L359" s="184"/>
      <c r="M359" s="184"/>
      <c r="N359" s="184"/>
      <c r="O359" s="184"/>
      <c r="P359" s="184"/>
      <c r="Q359" s="184"/>
      <c r="R359" s="184"/>
      <c r="S359" s="184"/>
      <c r="T359" s="184"/>
      <c r="U359" s="184"/>
      <c r="V359" s="174" t="s">
        <v>1086</v>
      </c>
      <c r="W359" s="174" t="s">
        <v>1086</v>
      </c>
      <c r="X359" s="184"/>
      <c r="Y359" s="184"/>
      <c r="Z359" s="184"/>
      <c r="AA359" s="120" t="s">
        <v>1444</v>
      </c>
      <c r="AB359" s="208"/>
    </row>
    <row r="360" spans="1:28" customFormat="1" ht="40.15" customHeight="1" x14ac:dyDescent="0.25">
      <c r="A360" s="172" t="s">
        <v>377</v>
      </c>
      <c r="B360" s="202"/>
      <c r="C360" s="204"/>
      <c r="D360" s="205"/>
      <c r="E360" s="182" t="s">
        <v>1086</v>
      </c>
      <c r="F360" s="184"/>
      <c r="G360" s="184"/>
      <c r="H360" s="184"/>
      <c r="I360" s="184"/>
      <c r="J360" s="184"/>
      <c r="K360" s="184"/>
      <c r="L360" s="184"/>
      <c r="M360" s="184"/>
      <c r="N360" s="184"/>
      <c r="O360" s="184"/>
      <c r="P360" s="184"/>
      <c r="Q360" s="184"/>
      <c r="R360" s="184"/>
      <c r="S360" s="184"/>
      <c r="T360" s="184"/>
      <c r="U360" s="184"/>
      <c r="V360" s="183"/>
      <c r="W360" s="174" t="s">
        <v>1564</v>
      </c>
      <c r="X360" s="184"/>
      <c r="Y360" s="184"/>
      <c r="Z360" s="184"/>
      <c r="AA360" s="120" t="s">
        <v>1445</v>
      </c>
      <c r="AB360" s="208"/>
    </row>
    <row r="361" spans="1:28" customFormat="1" ht="40.15" customHeight="1" x14ac:dyDescent="0.25">
      <c r="A361" s="176" t="s">
        <v>378</v>
      </c>
      <c r="B361" s="202"/>
      <c r="C361" s="204"/>
      <c r="D361" s="205"/>
      <c r="E361" s="182" t="s">
        <v>1086</v>
      </c>
      <c r="F361" s="184"/>
      <c r="G361" s="184"/>
      <c r="H361" s="184"/>
      <c r="I361" s="184"/>
      <c r="J361" s="184"/>
      <c r="K361" s="184"/>
      <c r="L361" s="184"/>
      <c r="M361" s="184"/>
      <c r="N361" s="184"/>
      <c r="O361" s="184"/>
      <c r="P361" s="184"/>
      <c r="Q361" s="184"/>
      <c r="R361" s="184"/>
      <c r="S361" s="184"/>
      <c r="T361" s="184"/>
      <c r="U361" s="184"/>
      <c r="V361" s="183"/>
      <c r="W361" s="174" t="s">
        <v>1086</v>
      </c>
      <c r="X361" s="184"/>
      <c r="Y361" s="184"/>
      <c r="Z361" s="184"/>
      <c r="AA361" s="120" t="s">
        <v>1446</v>
      </c>
      <c r="AB361" s="208"/>
    </row>
    <row r="362" spans="1:28" customFormat="1" ht="40.15" customHeight="1" x14ac:dyDescent="0.25">
      <c r="A362" s="172" t="s">
        <v>379</v>
      </c>
      <c r="B362" s="202"/>
      <c r="C362" s="204"/>
      <c r="D362" s="205"/>
      <c r="E362" s="182" t="s">
        <v>1086</v>
      </c>
      <c r="F362" s="184"/>
      <c r="G362" s="174" t="s">
        <v>1564</v>
      </c>
      <c r="H362" s="184"/>
      <c r="I362" s="184"/>
      <c r="J362" s="184"/>
      <c r="K362" s="184"/>
      <c r="L362" s="184"/>
      <c r="M362" s="184"/>
      <c r="N362" s="184"/>
      <c r="O362" s="184"/>
      <c r="P362" s="184"/>
      <c r="Q362" s="184"/>
      <c r="R362" s="184"/>
      <c r="S362" s="184"/>
      <c r="T362" s="184"/>
      <c r="U362" s="184"/>
      <c r="V362" s="174" t="s">
        <v>1564</v>
      </c>
      <c r="W362" s="174" t="s">
        <v>1086</v>
      </c>
      <c r="X362" s="184"/>
      <c r="Y362" s="184"/>
      <c r="Z362" s="184"/>
      <c r="AA362" s="120" t="s">
        <v>1447</v>
      </c>
      <c r="AB362" s="208"/>
    </row>
    <row r="363" spans="1:28" customFormat="1" ht="40.15" customHeight="1" x14ac:dyDescent="0.25">
      <c r="A363" s="176" t="s">
        <v>380</v>
      </c>
      <c r="B363" s="202"/>
      <c r="C363" s="204"/>
      <c r="D363" s="205"/>
      <c r="E363" s="182" t="s">
        <v>1086</v>
      </c>
      <c r="F363" s="184"/>
      <c r="G363" s="183"/>
      <c r="H363" s="184"/>
      <c r="I363" s="184"/>
      <c r="J363" s="184"/>
      <c r="K363" s="184"/>
      <c r="L363" s="184"/>
      <c r="M363" s="184"/>
      <c r="N363" s="184"/>
      <c r="O363" s="184"/>
      <c r="P363" s="184"/>
      <c r="Q363" s="184"/>
      <c r="R363" s="184"/>
      <c r="S363" s="184"/>
      <c r="T363" s="184"/>
      <c r="U363" s="184"/>
      <c r="V363" s="174" t="s">
        <v>1564</v>
      </c>
      <c r="W363" s="174" t="s">
        <v>1086</v>
      </c>
      <c r="X363" s="184"/>
      <c r="Y363" s="184"/>
      <c r="Z363" s="184"/>
      <c r="AA363" s="120" t="s">
        <v>1448</v>
      </c>
      <c r="AB363" s="208"/>
    </row>
    <row r="364" spans="1:28" customFormat="1" ht="40.15" customHeight="1" x14ac:dyDescent="0.25">
      <c r="A364" s="172" t="s">
        <v>381</v>
      </c>
      <c r="B364" s="202"/>
      <c r="C364" s="204"/>
      <c r="D364" s="205"/>
      <c r="E364" s="182" t="s">
        <v>1086</v>
      </c>
      <c r="F364" s="184"/>
      <c r="G364" s="184"/>
      <c r="H364" s="184"/>
      <c r="I364" s="184"/>
      <c r="J364" s="184"/>
      <c r="K364" s="184"/>
      <c r="L364" s="184"/>
      <c r="M364" s="184"/>
      <c r="N364" s="184"/>
      <c r="O364" s="184"/>
      <c r="P364" s="184"/>
      <c r="Q364" s="184"/>
      <c r="R364" s="184"/>
      <c r="S364" s="184"/>
      <c r="T364" s="184"/>
      <c r="U364" s="184"/>
      <c r="V364" s="174" t="s">
        <v>1086</v>
      </c>
      <c r="W364" s="174" t="s">
        <v>1086</v>
      </c>
      <c r="X364" s="184"/>
      <c r="Y364" s="184"/>
      <c r="Z364" s="184"/>
      <c r="AA364" s="120" t="s">
        <v>1449</v>
      </c>
      <c r="AB364" s="208"/>
    </row>
    <row r="365" spans="1:28" customFormat="1" ht="40.15" customHeight="1" x14ac:dyDescent="0.25">
      <c r="A365" s="176" t="s">
        <v>382</v>
      </c>
      <c r="B365" s="202"/>
      <c r="C365" s="204"/>
      <c r="D365" s="205"/>
      <c r="E365" s="182" t="s">
        <v>1086</v>
      </c>
      <c r="F365" s="184"/>
      <c r="G365" s="184"/>
      <c r="H365" s="184"/>
      <c r="I365" s="184"/>
      <c r="J365" s="184"/>
      <c r="K365" s="184"/>
      <c r="L365" s="184"/>
      <c r="M365" s="184"/>
      <c r="N365" s="184"/>
      <c r="O365" s="184"/>
      <c r="P365" s="184"/>
      <c r="Q365" s="184"/>
      <c r="R365" s="184"/>
      <c r="S365" s="184"/>
      <c r="T365" s="184"/>
      <c r="U365" s="184"/>
      <c r="V365" s="174" t="s">
        <v>1086</v>
      </c>
      <c r="W365" s="174" t="s">
        <v>1086</v>
      </c>
      <c r="X365" s="184"/>
      <c r="Y365" s="184"/>
      <c r="Z365" s="184"/>
      <c r="AA365" s="120" t="s">
        <v>1450</v>
      </c>
      <c r="AB365" s="208"/>
    </row>
    <row r="366" spans="1:28" customFormat="1" ht="40.15" customHeight="1" x14ac:dyDescent="0.25">
      <c r="A366" s="172" t="s">
        <v>383</v>
      </c>
      <c r="B366" s="202"/>
      <c r="C366" s="204"/>
      <c r="D366" s="205"/>
      <c r="E366" s="182" t="s">
        <v>1086</v>
      </c>
      <c r="F366" s="184"/>
      <c r="G366" s="184"/>
      <c r="H366" s="184"/>
      <c r="I366" s="184"/>
      <c r="J366" s="184"/>
      <c r="K366" s="184"/>
      <c r="L366" s="184"/>
      <c r="M366" s="184"/>
      <c r="N366" s="184"/>
      <c r="O366" s="184"/>
      <c r="P366" s="184"/>
      <c r="Q366" s="184"/>
      <c r="R366" s="184"/>
      <c r="S366" s="184"/>
      <c r="T366" s="184"/>
      <c r="U366" s="184"/>
      <c r="V366" s="183"/>
      <c r="W366" s="174" t="s">
        <v>1086</v>
      </c>
      <c r="X366" s="184"/>
      <c r="Y366" s="184"/>
      <c r="Z366" s="184"/>
      <c r="AA366" s="120"/>
      <c r="AB366" s="208"/>
    </row>
    <row r="367" spans="1:28" customFormat="1" ht="40.15" customHeight="1" x14ac:dyDescent="0.25">
      <c r="A367" s="176" t="s">
        <v>384</v>
      </c>
      <c r="B367" s="202"/>
      <c r="C367" s="204"/>
      <c r="D367" s="205"/>
      <c r="E367" s="182" t="s">
        <v>1086</v>
      </c>
      <c r="F367" s="183"/>
      <c r="G367" s="183"/>
      <c r="H367" s="184"/>
      <c r="I367" s="184"/>
      <c r="J367" s="184"/>
      <c r="K367" s="184"/>
      <c r="L367" s="184"/>
      <c r="M367" s="184"/>
      <c r="N367" s="184"/>
      <c r="O367" s="174" t="s">
        <v>1086</v>
      </c>
      <c r="P367" s="183"/>
      <c r="Q367" s="174" t="s">
        <v>1086</v>
      </c>
      <c r="R367" s="184"/>
      <c r="S367" s="184"/>
      <c r="T367" s="184"/>
      <c r="U367" s="184"/>
      <c r="V367" s="183"/>
      <c r="W367" s="174" t="s">
        <v>1086</v>
      </c>
      <c r="X367" s="184"/>
      <c r="Y367" s="184"/>
      <c r="Z367" s="184"/>
      <c r="AA367" s="120" t="s">
        <v>1451</v>
      </c>
      <c r="AB367" s="208"/>
    </row>
    <row r="368" spans="1:28" customFormat="1" ht="40.15" customHeight="1" x14ac:dyDescent="0.25">
      <c r="A368" s="172" t="s">
        <v>385</v>
      </c>
      <c r="B368" s="202"/>
      <c r="C368" s="204"/>
      <c r="D368" s="205"/>
      <c r="E368" s="182" t="s">
        <v>1086</v>
      </c>
      <c r="F368" s="183"/>
      <c r="G368" s="183"/>
      <c r="H368" s="184"/>
      <c r="I368" s="184"/>
      <c r="J368" s="184"/>
      <c r="K368" s="184"/>
      <c r="L368" s="184"/>
      <c r="M368" s="184"/>
      <c r="N368" s="184"/>
      <c r="O368" s="184"/>
      <c r="P368" s="184"/>
      <c r="Q368" s="184"/>
      <c r="R368" s="184"/>
      <c r="S368" s="184"/>
      <c r="T368" s="184"/>
      <c r="U368" s="184"/>
      <c r="V368" s="183"/>
      <c r="W368" s="174" t="s">
        <v>1086</v>
      </c>
      <c r="X368" s="184"/>
      <c r="Y368" s="184"/>
      <c r="Z368" s="184"/>
      <c r="AA368" s="120"/>
      <c r="AB368" s="208"/>
    </row>
    <row r="369" spans="1:28" customFormat="1" ht="40.15" customHeight="1" x14ac:dyDescent="0.25">
      <c r="A369" s="176" t="s">
        <v>386</v>
      </c>
      <c r="B369" s="202"/>
      <c r="C369" s="204"/>
      <c r="D369" s="205"/>
      <c r="E369" s="182" t="s">
        <v>1086</v>
      </c>
      <c r="F369" s="184"/>
      <c r="G369" s="184"/>
      <c r="H369" s="184"/>
      <c r="I369" s="184"/>
      <c r="J369" s="184"/>
      <c r="K369" s="184"/>
      <c r="L369" s="184"/>
      <c r="M369" s="184"/>
      <c r="N369" s="184"/>
      <c r="O369" s="184"/>
      <c r="P369" s="184"/>
      <c r="Q369" s="184"/>
      <c r="R369" s="184"/>
      <c r="S369" s="184"/>
      <c r="T369" s="184"/>
      <c r="U369" s="184"/>
      <c r="V369" s="174" t="s">
        <v>1086</v>
      </c>
      <c r="W369" s="174" t="s">
        <v>1086</v>
      </c>
      <c r="X369" s="184"/>
      <c r="Y369" s="184"/>
      <c r="Z369" s="184"/>
      <c r="AA369" s="120" t="s">
        <v>1452</v>
      </c>
      <c r="AB369" s="208"/>
    </row>
    <row r="370" spans="1:28" customFormat="1" ht="40.15" customHeight="1" x14ac:dyDescent="0.25">
      <c r="A370" s="172" t="s">
        <v>387</v>
      </c>
      <c r="B370" s="202"/>
      <c r="C370" s="204"/>
      <c r="D370" s="205"/>
      <c r="E370" s="182" t="s">
        <v>1086</v>
      </c>
      <c r="F370" s="184"/>
      <c r="G370" s="184"/>
      <c r="H370" s="184"/>
      <c r="I370" s="184"/>
      <c r="J370" s="184"/>
      <c r="K370" s="184"/>
      <c r="L370" s="184"/>
      <c r="M370" s="184"/>
      <c r="N370" s="184"/>
      <c r="O370" s="191" t="s">
        <v>1086</v>
      </c>
      <c r="P370" s="184"/>
      <c r="Q370" s="174" t="s">
        <v>1086</v>
      </c>
      <c r="R370" s="184"/>
      <c r="S370" s="184"/>
      <c r="T370" s="184"/>
      <c r="U370" s="184"/>
      <c r="V370" s="184"/>
      <c r="W370" s="174" t="s">
        <v>1086</v>
      </c>
      <c r="X370" s="184"/>
      <c r="Y370" s="184"/>
      <c r="Z370" s="184"/>
      <c r="AA370" s="120" t="s">
        <v>1451</v>
      </c>
      <c r="AB370" s="208"/>
    </row>
    <row r="371" spans="1:28" customFormat="1" ht="40.15" customHeight="1" x14ac:dyDescent="0.25">
      <c r="A371" s="176" t="s">
        <v>388</v>
      </c>
      <c r="B371" s="202"/>
      <c r="C371" s="204"/>
      <c r="D371" s="205"/>
      <c r="E371" s="182" t="s">
        <v>1086</v>
      </c>
      <c r="F371" s="184"/>
      <c r="G371" s="184"/>
      <c r="H371" s="184"/>
      <c r="I371" s="184"/>
      <c r="J371" s="184"/>
      <c r="K371" s="184"/>
      <c r="L371" s="184"/>
      <c r="M371" s="184"/>
      <c r="N371" s="184"/>
      <c r="O371" s="184"/>
      <c r="P371" s="184"/>
      <c r="Q371" s="184"/>
      <c r="R371" s="184"/>
      <c r="S371" s="184"/>
      <c r="T371" s="184"/>
      <c r="U371" s="184"/>
      <c r="V371" s="184"/>
      <c r="W371" s="174" t="s">
        <v>1086</v>
      </c>
      <c r="X371" s="184"/>
      <c r="Y371" s="184"/>
      <c r="Z371" s="184"/>
      <c r="AA371" s="120"/>
      <c r="AB371" s="208"/>
    </row>
    <row r="372" spans="1:28" customFormat="1" ht="40.15" customHeight="1" x14ac:dyDescent="0.25">
      <c r="A372" s="172" t="s">
        <v>389</v>
      </c>
      <c r="B372" s="202"/>
      <c r="C372" s="204"/>
      <c r="D372" s="205"/>
      <c r="E372" s="182" t="s">
        <v>1086</v>
      </c>
      <c r="F372" s="174" t="s">
        <v>1086</v>
      </c>
      <c r="G372" s="174" t="s">
        <v>1086</v>
      </c>
      <c r="H372" s="184"/>
      <c r="I372" s="184"/>
      <c r="J372" s="184"/>
      <c r="K372" s="184"/>
      <c r="L372" s="184"/>
      <c r="M372" s="184"/>
      <c r="N372" s="184"/>
      <c r="O372" s="174" t="s">
        <v>1086</v>
      </c>
      <c r="P372" s="183"/>
      <c r="Q372" s="174" t="s">
        <v>1086</v>
      </c>
      <c r="R372" s="184"/>
      <c r="S372" s="184"/>
      <c r="T372" s="184"/>
      <c r="U372" s="184"/>
      <c r="V372" s="174" t="s">
        <v>1086</v>
      </c>
      <c r="W372" s="174" t="s">
        <v>1086</v>
      </c>
      <c r="X372" s="184"/>
      <c r="Y372" s="184"/>
      <c r="Z372" s="184"/>
      <c r="AA372" s="120" t="s">
        <v>1453</v>
      </c>
      <c r="AB372" s="208"/>
    </row>
    <row r="373" spans="1:28" customFormat="1" ht="40.15" customHeight="1" x14ac:dyDescent="0.25">
      <c r="A373" s="176" t="s">
        <v>390</v>
      </c>
      <c r="B373" s="202"/>
      <c r="C373" s="204"/>
      <c r="D373" s="205"/>
      <c r="E373" s="182" t="s">
        <v>1086</v>
      </c>
      <c r="F373" s="183"/>
      <c r="G373" s="174" t="s">
        <v>1086</v>
      </c>
      <c r="H373" s="184"/>
      <c r="I373" s="184"/>
      <c r="J373" s="184"/>
      <c r="K373" s="184"/>
      <c r="L373" s="184"/>
      <c r="M373" s="184"/>
      <c r="N373" s="184"/>
      <c r="O373" s="184"/>
      <c r="P373" s="184"/>
      <c r="Q373" s="184"/>
      <c r="R373" s="184"/>
      <c r="S373" s="184"/>
      <c r="T373" s="184"/>
      <c r="U373" s="184"/>
      <c r="V373" s="174" t="s">
        <v>1086</v>
      </c>
      <c r="W373" s="174" t="s">
        <v>1086</v>
      </c>
      <c r="X373" s="184"/>
      <c r="Y373" s="184"/>
      <c r="Z373" s="184"/>
      <c r="AA373" s="120" t="s">
        <v>1454</v>
      </c>
      <c r="AB373" s="208"/>
    </row>
    <row r="374" spans="1:28" customFormat="1" ht="40.15" customHeight="1" x14ac:dyDescent="0.25">
      <c r="A374" s="172" t="s">
        <v>391</v>
      </c>
      <c r="B374" s="202"/>
      <c r="C374" s="204"/>
      <c r="D374" s="205"/>
      <c r="E374" s="182" t="s">
        <v>1086</v>
      </c>
      <c r="F374" s="174" t="s">
        <v>1086</v>
      </c>
      <c r="G374" s="174" t="s">
        <v>1086</v>
      </c>
      <c r="H374" s="184"/>
      <c r="I374" s="184"/>
      <c r="J374" s="184"/>
      <c r="K374" s="184"/>
      <c r="L374" s="184"/>
      <c r="M374" s="184"/>
      <c r="N374" s="184"/>
      <c r="O374" s="184"/>
      <c r="P374" s="184"/>
      <c r="Q374" s="184"/>
      <c r="R374" s="184"/>
      <c r="S374" s="184"/>
      <c r="T374" s="184"/>
      <c r="U374" s="184"/>
      <c r="V374" s="174" t="s">
        <v>1086</v>
      </c>
      <c r="W374" s="174" t="s">
        <v>1086</v>
      </c>
      <c r="X374" s="184"/>
      <c r="Y374" s="184"/>
      <c r="Z374" s="184"/>
      <c r="AA374" s="120" t="s">
        <v>1545</v>
      </c>
      <c r="AB374" s="208"/>
    </row>
    <row r="375" spans="1:28" customFormat="1" ht="60" customHeight="1" x14ac:dyDescent="0.25">
      <c r="A375" s="178" t="s">
        <v>392</v>
      </c>
      <c r="B375" s="202"/>
      <c r="C375" s="204"/>
      <c r="D375" s="205"/>
      <c r="E375" s="182" t="s">
        <v>1086</v>
      </c>
      <c r="F375" s="174" t="s">
        <v>1086</v>
      </c>
      <c r="G375" s="174" t="s">
        <v>1086</v>
      </c>
      <c r="H375" s="184"/>
      <c r="I375" s="184"/>
      <c r="J375" s="184"/>
      <c r="K375" s="184"/>
      <c r="L375" s="184"/>
      <c r="M375" s="184"/>
      <c r="N375" s="184"/>
      <c r="O375" s="184"/>
      <c r="P375" s="184"/>
      <c r="Q375" s="184"/>
      <c r="R375" s="184"/>
      <c r="S375" s="184"/>
      <c r="T375" s="184"/>
      <c r="U375" s="184"/>
      <c r="V375" s="174" t="s">
        <v>1086</v>
      </c>
      <c r="W375" s="174" t="s">
        <v>1086</v>
      </c>
      <c r="X375" s="184"/>
      <c r="Y375" s="184"/>
      <c r="Z375" s="184"/>
      <c r="AA375" s="120" t="s">
        <v>1546</v>
      </c>
      <c r="AB375" s="208"/>
    </row>
    <row r="376" spans="1:28" customFormat="1" ht="40.15" customHeight="1" x14ac:dyDescent="0.25">
      <c r="A376" s="172" t="s">
        <v>393</v>
      </c>
      <c r="B376" s="202"/>
      <c r="C376" s="204"/>
      <c r="D376" s="205"/>
      <c r="E376" s="182" t="s">
        <v>1086</v>
      </c>
      <c r="F376" s="184"/>
      <c r="G376" s="174" t="s">
        <v>1086</v>
      </c>
      <c r="H376" s="184"/>
      <c r="I376" s="184"/>
      <c r="J376" s="184"/>
      <c r="K376" s="184"/>
      <c r="L376" s="184"/>
      <c r="M376" s="184"/>
      <c r="N376" s="184"/>
      <c r="O376" s="184"/>
      <c r="P376" s="184"/>
      <c r="Q376" s="184"/>
      <c r="R376" s="184"/>
      <c r="S376" s="184"/>
      <c r="T376" s="184"/>
      <c r="U376" s="184"/>
      <c r="V376" s="174" t="s">
        <v>1086</v>
      </c>
      <c r="W376" s="174" t="s">
        <v>1086</v>
      </c>
      <c r="X376" s="184"/>
      <c r="Y376" s="184"/>
      <c r="Z376" s="184"/>
      <c r="AA376" s="120" t="s">
        <v>1455</v>
      </c>
      <c r="AB376" s="208"/>
    </row>
    <row r="377" spans="1:28" customFormat="1" ht="40.15" customHeight="1" x14ac:dyDescent="0.25">
      <c r="A377" s="176" t="s">
        <v>394</v>
      </c>
      <c r="B377" s="202"/>
      <c r="C377" s="204"/>
      <c r="D377" s="205"/>
      <c r="E377" s="182" t="s">
        <v>1086</v>
      </c>
      <c r="F377" s="184"/>
      <c r="G377" s="174" t="s">
        <v>1086</v>
      </c>
      <c r="H377" s="184"/>
      <c r="I377" s="184"/>
      <c r="J377" s="184"/>
      <c r="K377" s="184"/>
      <c r="L377" s="184"/>
      <c r="M377" s="184"/>
      <c r="N377" s="184"/>
      <c r="O377" s="184"/>
      <c r="P377" s="184"/>
      <c r="Q377" s="184"/>
      <c r="R377" s="184"/>
      <c r="S377" s="184"/>
      <c r="T377" s="184"/>
      <c r="U377" s="184"/>
      <c r="V377" s="174" t="s">
        <v>1086</v>
      </c>
      <c r="W377" s="174" t="s">
        <v>1086</v>
      </c>
      <c r="X377" s="184"/>
      <c r="Y377" s="184"/>
      <c r="Z377" s="184"/>
      <c r="AA377" s="120" t="s">
        <v>1454</v>
      </c>
      <c r="AB377" s="208"/>
    </row>
    <row r="378" spans="1:28" customFormat="1" ht="40.15" customHeight="1" x14ac:dyDescent="0.25">
      <c r="A378" s="172" t="s">
        <v>395</v>
      </c>
      <c r="B378" s="202"/>
      <c r="C378" s="204"/>
      <c r="D378" s="205"/>
      <c r="E378" s="185" t="s">
        <v>1559</v>
      </c>
      <c r="F378" s="184"/>
      <c r="G378" s="184"/>
      <c r="H378" s="184"/>
      <c r="I378" s="184"/>
      <c r="J378" s="184"/>
      <c r="K378" s="184"/>
      <c r="L378" s="184"/>
      <c r="M378" s="184"/>
      <c r="N378" s="184"/>
      <c r="O378" s="184"/>
      <c r="P378" s="184"/>
      <c r="Q378" s="184"/>
      <c r="R378" s="184"/>
      <c r="S378" s="184"/>
      <c r="T378" s="184"/>
      <c r="U378" s="184"/>
      <c r="V378" s="184"/>
      <c r="W378" s="184"/>
      <c r="X378" s="184"/>
      <c r="Y378" s="184"/>
      <c r="Z378" s="184"/>
      <c r="AA378" s="120" t="s">
        <v>1381</v>
      </c>
      <c r="AB378" s="208"/>
    </row>
    <row r="379" spans="1:28" customFormat="1" ht="40.15" customHeight="1" x14ac:dyDescent="0.25">
      <c r="A379" s="176" t="s">
        <v>396</v>
      </c>
      <c r="B379" s="202"/>
      <c r="C379" s="204"/>
      <c r="D379" s="205"/>
      <c r="E379" s="182" t="s">
        <v>1086</v>
      </c>
      <c r="F379" s="174" t="s">
        <v>1086</v>
      </c>
      <c r="G379" s="174" t="s">
        <v>1086</v>
      </c>
      <c r="H379" s="184"/>
      <c r="I379" s="184"/>
      <c r="J379" s="184"/>
      <c r="K379" s="184"/>
      <c r="L379" s="184"/>
      <c r="M379" s="184"/>
      <c r="N379" s="184"/>
      <c r="O379" s="184"/>
      <c r="P379" s="184"/>
      <c r="Q379" s="184"/>
      <c r="R379" s="184"/>
      <c r="S379" s="184"/>
      <c r="T379" s="184"/>
      <c r="U379" s="184"/>
      <c r="V379" s="174" t="s">
        <v>1086</v>
      </c>
      <c r="W379" s="174" t="s">
        <v>1086</v>
      </c>
      <c r="X379" s="184"/>
      <c r="Y379" s="184"/>
      <c r="Z379" s="184"/>
      <c r="AA379" s="120" t="s">
        <v>1547</v>
      </c>
      <c r="AB379" s="208"/>
    </row>
    <row r="380" spans="1:28" customFormat="1" ht="40.15" customHeight="1" x14ac:dyDescent="0.25">
      <c r="A380" s="172" t="s">
        <v>397</v>
      </c>
      <c r="B380" s="202"/>
      <c r="C380" s="204"/>
      <c r="D380" s="205"/>
      <c r="E380" s="182" t="s">
        <v>1086</v>
      </c>
      <c r="F380" s="184"/>
      <c r="G380" s="174" t="s">
        <v>1086</v>
      </c>
      <c r="H380" s="184"/>
      <c r="I380" s="184"/>
      <c r="J380" s="184"/>
      <c r="K380" s="184"/>
      <c r="L380" s="184"/>
      <c r="M380" s="184"/>
      <c r="N380" s="184"/>
      <c r="O380" s="184"/>
      <c r="P380" s="184"/>
      <c r="Q380" s="184"/>
      <c r="R380" s="184"/>
      <c r="S380" s="184"/>
      <c r="T380" s="184"/>
      <c r="U380" s="184"/>
      <c r="V380" s="174" t="s">
        <v>1086</v>
      </c>
      <c r="W380" s="174" t="s">
        <v>1086</v>
      </c>
      <c r="X380" s="184"/>
      <c r="Y380" s="184"/>
      <c r="Z380" s="184"/>
      <c r="AA380" s="120" t="s">
        <v>1456</v>
      </c>
      <c r="AB380" s="208"/>
    </row>
    <row r="381" spans="1:28" customFormat="1" ht="40.15" customHeight="1" x14ac:dyDescent="0.25">
      <c r="A381" s="176" t="s">
        <v>398</v>
      </c>
      <c r="B381" s="202"/>
      <c r="C381" s="204"/>
      <c r="D381" s="205"/>
      <c r="E381" s="182" t="s">
        <v>1086</v>
      </c>
      <c r="F381" s="184"/>
      <c r="G381" s="174" t="s">
        <v>1086</v>
      </c>
      <c r="H381" s="184"/>
      <c r="I381" s="184"/>
      <c r="J381" s="184"/>
      <c r="K381" s="184"/>
      <c r="L381" s="184"/>
      <c r="M381" s="184"/>
      <c r="N381" s="184"/>
      <c r="O381" s="184"/>
      <c r="P381" s="184"/>
      <c r="Q381" s="184"/>
      <c r="R381" s="184"/>
      <c r="S381" s="184"/>
      <c r="T381" s="184"/>
      <c r="U381" s="184"/>
      <c r="V381" s="174" t="s">
        <v>1086</v>
      </c>
      <c r="W381" s="174" t="s">
        <v>1086</v>
      </c>
      <c r="X381" s="184"/>
      <c r="Y381" s="184"/>
      <c r="Z381" s="184"/>
      <c r="AA381" s="120" t="s">
        <v>1456</v>
      </c>
      <c r="AB381" s="208"/>
    </row>
    <row r="382" spans="1:28" customFormat="1" ht="40.15" customHeight="1" x14ac:dyDescent="0.25">
      <c r="A382" s="172" t="s">
        <v>399</v>
      </c>
      <c r="B382" s="202"/>
      <c r="C382" s="204"/>
      <c r="D382" s="205"/>
      <c r="E382" s="182" t="s">
        <v>1086</v>
      </c>
      <c r="F382" s="184"/>
      <c r="G382" s="184"/>
      <c r="H382" s="184"/>
      <c r="I382" s="184"/>
      <c r="J382" s="184"/>
      <c r="K382" s="184"/>
      <c r="L382" s="184"/>
      <c r="M382" s="184"/>
      <c r="N382" s="184"/>
      <c r="O382" s="184"/>
      <c r="P382" s="184"/>
      <c r="Q382" s="184"/>
      <c r="R382" s="184"/>
      <c r="S382" s="184"/>
      <c r="T382" s="184"/>
      <c r="U382" s="184"/>
      <c r="V382" s="184"/>
      <c r="W382" s="174" t="s">
        <v>1086</v>
      </c>
      <c r="X382" s="184"/>
      <c r="Y382" s="184"/>
      <c r="Z382" s="184"/>
      <c r="AA382" s="120"/>
      <c r="AB382" s="208"/>
    </row>
    <row r="383" spans="1:28" customFormat="1" ht="40.15" customHeight="1" x14ac:dyDescent="0.25">
      <c r="A383" s="176" t="s">
        <v>400</v>
      </c>
      <c r="B383" s="202"/>
      <c r="C383" s="204"/>
      <c r="D383" s="205"/>
      <c r="E383" s="182" t="s">
        <v>1086</v>
      </c>
      <c r="F383" s="184"/>
      <c r="G383" s="184"/>
      <c r="H383" s="184"/>
      <c r="I383" s="184"/>
      <c r="J383" s="184"/>
      <c r="K383" s="184"/>
      <c r="L383" s="184"/>
      <c r="M383" s="184"/>
      <c r="N383" s="184"/>
      <c r="O383" s="184"/>
      <c r="P383" s="184"/>
      <c r="Q383" s="184"/>
      <c r="R383" s="184"/>
      <c r="S383" s="184"/>
      <c r="T383" s="184"/>
      <c r="U383" s="184"/>
      <c r="V383" s="174" t="s">
        <v>1086</v>
      </c>
      <c r="W383" s="174" t="s">
        <v>1086</v>
      </c>
      <c r="X383" s="184"/>
      <c r="Y383" s="184"/>
      <c r="Z383" s="184"/>
      <c r="AA383" s="120" t="s">
        <v>1548</v>
      </c>
      <c r="AB383" s="208"/>
    </row>
    <row r="384" spans="1:28" customFormat="1" ht="40.15" customHeight="1" x14ac:dyDescent="0.25">
      <c r="A384" s="172" t="s">
        <v>401</v>
      </c>
      <c r="B384" s="202"/>
      <c r="C384" s="204"/>
      <c r="D384" s="205"/>
      <c r="E384" s="182" t="s">
        <v>1086</v>
      </c>
      <c r="F384" s="183"/>
      <c r="G384" s="183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3"/>
      <c r="W384" s="174" t="s">
        <v>1086</v>
      </c>
      <c r="X384" s="184"/>
      <c r="Y384" s="184"/>
      <c r="Z384" s="184"/>
      <c r="AA384" s="120"/>
      <c r="AB384" s="208"/>
    </row>
    <row r="385" spans="1:28" customFormat="1" ht="40.15" customHeight="1" x14ac:dyDescent="0.25">
      <c r="A385" s="176" t="s">
        <v>402</v>
      </c>
      <c r="B385" s="202"/>
      <c r="C385" s="204"/>
      <c r="D385" s="205"/>
      <c r="E385" s="182" t="s">
        <v>1086</v>
      </c>
      <c r="F385" s="184"/>
      <c r="G385" s="184"/>
      <c r="H385" s="184"/>
      <c r="I385" s="184"/>
      <c r="J385" s="184"/>
      <c r="K385" s="184"/>
      <c r="L385" s="184"/>
      <c r="M385" s="184"/>
      <c r="N385" s="184"/>
      <c r="O385" s="184"/>
      <c r="P385" s="184"/>
      <c r="Q385" s="184"/>
      <c r="R385" s="184"/>
      <c r="S385" s="184"/>
      <c r="T385" s="184"/>
      <c r="U385" s="184"/>
      <c r="V385" s="174" t="s">
        <v>1086</v>
      </c>
      <c r="W385" s="174" t="s">
        <v>1086</v>
      </c>
      <c r="X385" s="184"/>
      <c r="Y385" s="184"/>
      <c r="Z385" s="184"/>
      <c r="AA385" s="120" t="s">
        <v>1549</v>
      </c>
      <c r="AB385" s="208"/>
    </row>
    <row r="386" spans="1:28" customFormat="1" ht="40.15" customHeight="1" x14ac:dyDescent="0.25">
      <c r="A386" s="172" t="s">
        <v>403</v>
      </c>
      <c r="B386" s="202"/>
      <c r="C386" s="204"/>
      <c r="D386" s="205"/>
      <c r="E386" s="182" t="s">
        <v>1086</v>
      </c>
      <c r="F386" s="184"/>
      <c r="G386" s="184"/>
      <c r="H386" s="184"/>
      <c r="I386" s="184"/>
      <c r="J386" s="184"/>
      <c r="K386" s="184"/>
      <c r="L386" s="184"/>
      <c r="M386" s="184"/>
      <c r="N386" s="184"/>
      <c r="O386" s="184"/>
      <c r="P386" s="184"/>
      <c r="Q386" s="184"/>
      <c r="R386" s="184"/>
      <c r="S386" s="184"/>
      <c r="T386" s="184"/>
      <c r="U386" s="184"/>
      <c r="V386" s="191" t="s">
        <v>1086</v>
      </c>
      <c r="W386" s="191" t="s">
        <v>1086</v>
      </c>
      <c r="X386" s="184"/>
      <c r="Y386" s="184"/>
      <c r="Z386" s="184"/>
      <c r="AA386" s="120" t="s">
        <v>1549</v>
      </c>
      <c r="AB386" s="208"/>
    </row>
    <row r="387" spans="1:28" customFormat="1" ht="40.15" customHeight="1" x14ac:dyDescent="0.25">
      <c r="A387" s="176" t="s">
        <v>404</v>
      </c>
      <c r="B387" s="202"/>
      <c r="C387" s="204"/>
      <c r="D387" s="205"/>
      <c r="E387" s="182" t="s">
        <v>1086</v>
      </c>
      <c r="F387" s="184"/>
      <c r="G387" s="184"/>
      <c r="H387" s="184"/>
      <c r="I387" s="184"/>
      <c r="J387" s="184"/>
      <c r="K387" s="184"/>
      <c r="L387" s="184"/>
      <c r="M387" s="184"/>
      <c r="N387" s="184"/>
      <c r="O387" s="184"/>
      <c r="P387" s="184"/>
      <c r="Q387" s="184"/>
      <c r="R387" s="184"/>
      <c r="S387" s="184"/>
      <c r="T387" s="184"/>
      <c r="U387" s="184"/>
      <c r="V387" s="184"/>
      <c r="W387" s="174" t="s">
        <v>1564</v>
      </c>
      <c r="X387" s="184"/>
      <c r="Y387" s="184"/>
      <c r="Z387" s="184"/>
      <c r="AA387" s="120" t="s">
        <v>1402</v>
      </c>
      <c r="AB387" s="208"/>
    </row>
    <row r="388" spans="1:28" customFormat="1" ht="40.15" customHeight="1" x14ac:dyDescent="0.25">
      <c r="A388" s="172" t="s">
        <v>405</v>
      </c>
      <c r="B388" s="202"/>
      <c r="C388" s="204"/>
      <c r="D388" s="205"/>
      <c r="E388" s="182" t="s">
        <v>1086</v>
      </c>
      <c r="F388" s="184"/>
      <c r="G388" s="184"/>
      <c r="H388" s="184"/>
      <c r="I388" s="184"/>
      <c r="J388" s="184"/>
      <c r="K388" s="184"/>
      <c r="L388" s="184"/>
      <c r="M388" s="184"/>
      <c r="N388" s="184"/>
      <c r="O388" s="184"/>
      <c r="P388" s="184"/>
      <c r="Q388" s="184"/>
      <c r="R388" s="184"/>
      <c r="S388" s="184"/>
      <c r="T388" s="184"/>
      <c r="U388" s="184"/>
      <c r="V388" s="184"/>
      <c r="W388" s="174" t="s">
        <v>1086</v>
      </c>
      <c r="X388" s="184"/>
      <c r="Y388" s="184"/>
      <c r="Z388" s="184"/>
      <c r="AA388" s="120" t="s">
        <v>1402</v>
      </c>
      <c r="AB388" s="208"/>
    </row>
    <row r="389" spans="1:28" customFormat="1" ht="40.15" customHeight="1" x14ac:dyDescent="0.25">
      <c r="A389" s="176" t="s">
        <v>406</v>
      </c>
      <c r="B389" s="202"/>
      <c r="C389" s="204"/>
      <c r="D389" s="205"/>
      <c r="E389" s="182" t="s">
        <v>1086</v>
      </c>
      <c r="F389" s="184"/>
      <c r="G389" s="184"/>
      <c r="H389" s="184"/>
      <c r="I389" s="184"/>
      <c r="J389" s="184"/>
      <c r="K389" s="184"/>
      <c r="L389" s="184"/>
      <c r="M389" s="184"/>
      <c r="N389" s="184"/>
      <c r="O389" s="184"/>
      <c r="P389" s="184"/>
      <c r="Q389" s="184"/>
      <c r="R389" s="184"/>
      <c r="S389" s="184"/>
      <c r="T389" s="184"/>
      <c r="U389" s="184"/>
      <c r="V389" s="184"/>
      <c r="W389" s="191" t="s">
        <v>1086</v>
      </c>
      <c r="X389" s="184"/>
      <c r="Y389" s="184"/>
      <c r="Z389" s="184"/>
      <c r="AA389" s="120" t="s">
        <v>1402</v>
      </c>
      <c r="AB389" s="208"/>
    </row>
    <row r="390" spans="1:28" customFormat="1" ht="40.15" customHeight="1" x14ac:dyDescent="0.25">
      <c r="A390" s="172" t="s">
        <v>407</v>
      </c>
      <c r="B390" s="202"/>
      <c r="C390" s="204"/>
      <c r="D390" s="205"/>
      <c r="E390" s="185" t="s">
        <v>1559</v>
      </c>
      <c r="F390" s="184"/>
      <c r="G390" s="184"/>
      <c r="H390" s="184"/>
      <c r="I390" s="184"/>
      <c r="J390" s="184"/>
      <c r="K390" s="184"/>
      <c r="L390" s="184"/>
      <c r="M390" s="184"/>
      <c r="N390" s="184"/>
      <c r="O390" s="184"/>
      <c r="P390" s="184"/>
      <c r="Q390" s="184"/>
      <c r="R390" s="184"/>
      <c r="S390" s="184"/>
      <c r="T390" s="184"/>
      <c r="U390" s="184"/>
      <c r="V390" s="184"/>
      <c r="W390" s="184"/>
      <c r="X390" s="184"/>
      <c r="Y390" s="184"/>
      <c r="Z390" s="184"/>
      <c r="AA390" s="120" t="s">
        <v>1381</v>
      </c>
      <c r="AB390" s="208"/>
    </row>
    <row r="391" spans="1:28" customFormat="1" ht="40.15" customHeight="1" x14ac:dyDescent="0.25">
      <c r="A391" s="176" t="s">
        <v>408</v>
      </c>
      <c r="B391" s="202"/>
      <c r="C391" s="204"/>
      <c r="D391" s="205"/>
      <c r="E391" s="182" t="s">
        <v>1086</v>
      </c>
      <c r="F391" s="184"/>
      <c r="G391" s="174" t="s">
        <v>1086</v>
      </c>
      <c r="H391" s="184"/>
      <c r="I391" s="184"/>
      <c r="J391" s="184"/>
      <c r="K391" s="184"/>
      <c r="L391" s="184"/>
      <c r="M391" s="184"/>
      <c r="N391" s="184"/>
      <c r="O391" s="184"/>
      <c r="P391" s="184"/>
      <c r="Q391" s="184"/>
      <c r="R391" s="184"/>
      <c r="S391" s="184"/>
      <c r="T391" s="184"/>
      <c r="U391" s="184"/>
      <c r="V391" s="174" t="s">
        <v>1086</v>
      </c>
      <c r="W391" s="174" t="s">
        <v>1086</v>
      </c>
      <c r="X391" s="184"/>
      <c r="Y391" s="184"/>
      <c r="Z391" s="184"/>
      <c r="AA391" s="120" t="s">
        <v>1550</v>
      </c>
      <c r="AB391" s="208"/>
    </row>
    <row r="392" spans="1:28" customFormat="1" ht="40.15" customHeight="1" x14ac:dyDescent="0.25">
      <c r="A392" s="172" t="s">
        <v>409</v>
      </c>
      <c r="B392" s="202"/>
      <c r="C392" s="204"/>
      <c r="D392" s="205"/>
      <c r="E392" s="185" t="s">
        <v>1559</v>
      </c>
      <c r="F392" s="184"/>
      <c r="G392" s="184"/>
      <c r="H392" s="184"/>
      <c r="I392" s="184"/>
      <c r="J392" s="184"/>
      <c r="K392" s="184"/>
      <c r="L392" s="184"/>
      <c r="M392" s="184"/>
      <c r="N392" s="184"/>
      <c r="O392" s="184"/>
      <c r="P392" s="184"/>
      <c r="Q392" s="184"/>
      <c r="R392" s="184"/>
      <c r="S392" s="184"/>
      <c r="T392" s="184"/>
      <c r="U392" s="184"/>
      <c r="V392" s="184"/>
      <c r="W392" s="184"/>
      <c r="X392" s="184"/>
      <c r="Y392" s="184"/>
      <c r="Z392" s="184"/>
      <c r="AA392" s="120" t="s">
        <v>1381</v>
      </c>
      <c r="AB392" s="208"/>
    </row>
    <row r="393" spans="1:28" customFormat="1" ht="40.15" customHeight="1" x14ac:dyDescent="0.25">
      <c r="A393" s="176" t="s">
        <v>410</v>
      </c>
      <c r="B393" s="202"/>
      <c r="C393" s="204"/>
      <c r="D393" s="205"/>
      <c r="E393" s="185" t="s">
        <v>1559</v>
      </c>
      <c r="F393" s="184"/>
      <c r="G393" s="184"/>
      <c r="H393" s="184"/>
      <c r="I393" s="184"/>
      <c r="J393" s="184"/>
      <c r="K393" s="184"/>
      <c r="L393" s="184"/>
      <c r="M393" s="184"/>
      <c r="N393" s="184"/>
      <c r="O393" s="184"/>
      <c r="P393" s="184"/>
      <c r="Q393" s="184"/>
      <c r="R393" s="184"/>
      <c r="S393" s="184"/>
      <c r="T393" s="184"/>
      <c r="U393" s="184"/>
      <c r="V393" s="184"/>
      <c r="W393" s="184"/>
      <c r="X393" s="184"/>
      <c r="Y393" s="184"/>
      <c r="Z393" s="184"/>
      <c r="AA393" s="120" t="s">
        <v>1381</v>
      </c>
      <c r="AB393" s="208"/>
    </row>
    <row r="394" spans="1:28" customFormat="1" ht="40.15" customHeight="1" x14ac:dyDescent="0.25">
      <c r="A394" s="172" t="s">
        <v>411</v>
      </c>
      <c r="B394" s="202"/>
      <c r="C394" s="204"/>
      <c r="D394" s="205"/>
      <c r="E394" s="182" t="s">
        <v>1086</v>
      </c>
      <c r="F394" s="184"/>
      <c r="G394" s="184"/>
      <c r="H394" s="184"/>
      <c r="I394" s="184"/>
      <c r="J394" s="184"/>
      <c r="K394" s="184"/>
      <c r="L394" s="184"/>
      <c r="M394" s="184"/>
      <c r="N394" s="184"/>
      <c r="O394" s="184"/>
      <c r="P394" s="184"/>
      <c r="Q394" s="184"/>
      <c r="R394" s="184"/>
      <c r="S394" s="184"/>
      <c r="T394" s="184"/>
      <c r="U394" s="184"/>
      <c r="V394" s="183"/>
      <c r="W394" s="174" t="s">
        <v>1086</v>
      </c>
      <c r="X394" s="184"/>
      <c r="Y394" s="184"/>
      <c r="Z394" s="184"/>
      <c r="AA394" s="120"/>
      <c r="AB394" s="208"/>
    </row>
    <row r="395" spans="1:28" customFormat="1" ht="40.15" customHeight="1" x14ac:dyDescent="0.25">
      <c r="A395" s="176" t="s">
        <v>412</v>
      </c>
      <c r="B395" s="202"/>
      <c r="C395" s="204"/>
      <c r="D395" s="205"/>
      <c r="E395" s="182" t="s">
        <v>1086</v>
      </c>
      <c r="F395" s="184"/>
      <c r="G395" s="184"/>
      <c r="H395" s="184"/>
      <c r="I395" s="184"/>
      <c r="J395" s="184"/>
      <c r="K395" s="184"/>
      <c r="L395" s="184"/>
      <c r="M395" s="184"/>
      <c r="N395" s="184"/>
      <c r="O395" s="184"/>
      <c r="P395" s="184"/>
      <c r="Q395" s="184"/>
      <c r="R395" s="184"/>
      <c r="S395" s="184"/>
      <c r="T395" s="184"/>
      <c r="U395" s="184"/>
      <c r="V395" s="174" t="s">
        <v>1086</v>
      </c>
      <c r="W395" s="174" t="s">
        <v>1086</v>
      </c>
      <c r="X395" s="184"/>
      <c r="Y395" s="184"/>
      <c r="Z395" s="184"/>
      <c r="AA395" s="120" t="s">
        <v>1457</v>
      </c>
      <c r="AB395" s="208"/>
    </row>
    <row r="396" spans="1:28" customFormat="1" ht="40.15" customHeight="1" x14ac:dyDescent="0.25">
      <c r="A396" s="172" t="s">
        <v>413</v>
      </c>
      <c r="B396" s="202"/>
      <c r="C396" s="204"/>
      <c r="D396" s="205"/>
      <c r="E396" s="182" t="s">
        <v>1086</v>
      </c>
      <c r="F396" s="184"/>
      <c r="G396" s="184"/>
      <c r="H396" s="184"/>
      <c r="I396" s="184"/>
      <c r="J396" s="184"/>
      <c r="K396" s="184"/>
      <c r="L396" s="184"/>
      <c r="M396" s="184"/>
      <c r="N396" s="184"/>
      <c r="O396" s="184"/>
      <c r="P396" s="184"/>
      <c r="Q396" s="184"/>
      <c r="R396" s="184"/>
      <c r="S396" s="184"/>
      <c r="T396" s="184"/>
      <c r="U396" s="184"/>
      <c r="V396" s="174" t="s">
        <v>1086</v>
      </c>
      <c r="W396" s="174" t="s">
        <v>1086</v>
      </c>
      <c r="X396" s="184"/>
      <c r="Y396" s="184"/>
      <c r="Z396" s="184"/>
      <c r="AA396" s="120" t="s">
        <v>1458</v>
      </c>
      <c r="AB396" s="208"/>
    </row>
    <row r="397" spans="1:28" customFormat="1" ht="40.15" customHeight="1" x14ac:dyDescent="0.25">
      <c r="A397" s="176" t="s">
        <v>414</v>
      </c>
      <c r="B397" s="202"/>
      <c r="C397" s="204"/>
      <c r="D397" s="205"/>
      <c r="E397" s="182" t="s">
        <v>1086</v>
      </c>
      <c r="F397" s="191" t="s">
        <v>1086</v>
      </c>
      <c r="G397" s="174" t="s">
        <v>1086</v>
      </c>
      <c r="H397" s="184"/>
      <c r="I397" s="184"/>
      <c r="J397" s="184"/>
      <c r="K397" s="184"/>
      <c r="L397" s="184"/>
      <c r="M397" s="184"/>
      <c r="N397" s="184"/>
      <c r="O397" s="184"/>
      <c r="P397" s="184"/>
      <c r="Q397" s="184"/>
      <c r="R397" s="184"/>
      <c r="S397" s="184"/>
      <c r="T397" s="184"/>
      <c r="U397" s="184"/>
      <c r="V397" s="174" t="s">
        <v>1086</v>
      </c>
      <c r="W397" s="174" t="s">
        <v>1086</v>
      </c>
      <c r="X397" s="184"/>
      <c r="Y397" s="184"/>
      <c r="Z397" s="184"/>
      <c r="AA397" s="120" t="s">
        <v>1551</v>
      </c>
      <c r="AB397" s="208"/>
    </row>
    <row r="398" spans="1:28" customFormat="1" ht="40.15" customHeight="1" x14ac:dyDescent="0.25">
      <c r="A398" s="172" t="s">
        <v>415</v>
      </c>
      <c r="B398" s="202"/>
      <c r="C398" s="204"/>
      <c r="D398" s="205"/>
      <c r="E398" s="182" t="s">
        <v>1086</v>
      </c>
      <c r="F398" s="184"/>
      <c r="G398" s="174" t="s">
        <v>1086</v>
      </c>
      <c r="H398" s="184"/>
      <c r="I398" s="184"/>
      <c r="J398" s="184"/>
      <c r="K398" s="184"/>
      <c r="L398" s="184"/>
      <c r="M398" s="184"/>
      <c r="N398" s="184"/>
      <c r="O398" s="184"/>
      <c r="P398" s="184"/>
      <c r="Q398" s="184"/>
      <c r="R398" s="184"/>
      <c r="S398" s="184"/>
      <c r="T398" s="184"/>
      <c r="U398" s="184"/>
      <c r="V398" s="174" t="s">
        <v>1086</v>
      </c>
      <c r="W398" s="174" t="s">
        <v>1086</v>
      </c>
      <c r="X398" s="184"/>
      <c r="Y398" s="184"/>
      <c r="Z398" s="184"/>
      <c r="AA398" s="120" t="s">
        <v>1552</v>
      </c>
      <c r="AB398" s="208"/>
    </row>
    <row r="399" spans="1:28" customFormat="1" ht="40.15" customHeight="1" x14ac:dyDescent="0.25">
      <c r="A399" s="176" t="s">
        <v>416</v>
      </c>
      <c r="B399" s="202"/>
      <c r="C399" s="204"/>
      <c r="D399" s="205"/>
      <c r="E399" s="182" t="s">
        <v>1086</v>
      </c>
      <c r="F399" s="184"/>
      <c r="G399" s="174" t="s">
        <v>1086</v>
      </c>
      <c r="H399" s="191" t="s">
        <v>1086</v>
      </c>
      <c r="I399" s="184"/>
      <c r="J399" s="184"/>
      <c r="K399" s="184"/>
      <c r="L399" s="184"/>
      <c r="M399" s="184"/>
      <c r="N399" s="184"/>
      <c r="O399" s="174" t="s">
        <v>1086</v>
      </c>
      <c r="P399" s="184"/>
      <c r="Q399" s="174" t="s">
        <v>1086</v>
      </c>
      <c r="R399" s="184"/>
      <c r="S399" s="184"/>
      <c r="T399" s="184"/>
      <c r="U399" s="184"/>
      <c r="V399" s="174" t="s">
        <v>1086</v>
      </c>
      <c r="W399" s="174" t="s">
        <v>1086</v>
      </c>
      <c r="X399" s="184"/>
      <c r="Y399" s="184"/>
      <c r="Z399" s="184"/>
      <c r="AA399" s="120" t="s">
        <v>1459</v>
      </c>
      <c r="AB399" s="208"/>
    </row>
    <row r="400" spans="1:28" customFormat="1" ht="60" customHeight="1" x14ac:dyDescent="0.25">
      <c r="A400" s="172" t="s">
        <v>417</v>
      </c>
      <c r="B400" s="202"/>
      <c r="C400" s="204"/>
      <c r="D400" s="205"/>
      <c r="E400" s="182" t="s">
        <v>1086</v>
      </c>
      <c r="F400" s="191" t="s">
        <v>1564</v>
      </c>
      <c r="G400" s="191" t="s">
        <v>1564</v>
      </c>
      <c r="H400" s="184"/>
      <c r="I400" s="184"/>
      <c r="J400" s="184"/>
      <c r="K400" s="184"/>
      <c r="L400" s="184"/>
      <c r="M400" s="184"/>
      <c r="N400" s="184"/>
      <c r="O400" s="184"/>
      <c r="P400" s="184"/>
      <c r="Q400" s="191" t="s">
        <v>1564</v>
      </c>
      <c r="R400" s="184"/>
      <c r="S400" s="184"/>
      <c r="T400" s="184"/>
      <c r="U400" s="191" t="s">
        <v>1564</v>
      </c>
      <c r="V400" s="184"/>
      <c r="W400" s="184"/>
      <c r="X400" s="184"/>
      <c r="Y400" s="184"/>
      <c r="Z400" s="184"/>
      <c r="AA400" s="120" t="s">
        <v>1594</v>
      </c>
      <c r="AB400" s="208"/>
    </row>
    <row r="401" spans="1:29" customFormat="1" ht="40.15" customHeight="1" x14ac:dyDescent="0.25">
      <c r="A401" s="176" t="s">
        <v>418</v>
      </c>
      <c r="B401" s="202"/>
      <c r="C401" s="204"/>
      <c r="D401" s="205"/>
      <c r="E401" s="182" t="s">
        <v>1086</v>
      </c>
      <c r="F401" s="184"/>
      <c r="G401" s="184"/>
      <c r="H401" s="184"/>
      <c r="I401" s="184"/>
      <c r="J401" s="184"/>
      <c r="K401" s="184"/>
      <c r="L401" s="184"/>
      <c r="M401" s="184"/>
      <c r="N401" s="184"/>
      <c r="O401" s="184"/>
      <c r="P401" s="184"/>
      <c r="Q401" s="184"/>
      <c r="R401" s="184"/>
      <c r="S401" s="184"/>
      <c r="T401" s="184"/>
      <c r="U401" s="184"/>
      <c r="V401" s="174" t="s">
        <v>1086</v>
      </c>
      <c r="W401" s="174" t="s">
        <v>1086</v>
      </c>
      <c r="X401" s="184"/>
      <c r="Y401" s="184"/>
      <c r="Z401" s="184"/>
      <c r="AA401" s="120" t="s">
        <v>1553</v>
      </c>
      <c r="AB401" s="208"/>
    </row>
    <row r="402" spans="1:29" customFormat="1" ht="40.15" customHeight="1" x14ac:dyDescent="0.25">
      <c r="A402" s="172" t="s">
        <v>419</v>
      </c>
      <c r="B402" s="202"/>
      <c r="C402" s="204"/>
      <c r="D402" s="205"/>
      <c r="E402" s="182" t="s">
        <v>1086</v>
      </c>
      <c r="F402" s="184"/>
      <c r="G402" s="184"/>
      <c r="H402" s="184"/>
      <c r="I402" s="184"/>
      <c r="J402" s="184"/>
      <c r="K402" s="184"/>
      <c r="L402" s="184"/>
      <c r="M402" s="184"/>
      <c r="N402" s="184"/>
      <c r="O402" s="184"/>
      <c r="P402" s="184"/>
      <c r="Q402" s="184"/>
      <c r="R402" s="184"/>
      <c r="S402" s="184"/>
      <c r="T402" s="184"/>
      <c r="U402" s="184"/>
      <c r="V402" s="174" t="s">
        <v>1086</v>
      </c>
      <c r="W402" s="174" t="s">
        <v>1086</v>
      </c>
      <c r="X402" s="184"/>
      <c r="Y402" s="184"/>
      <c r="Z402" s="184"/>
      <c r="AA402" s="120" t="s">
        <v>1595</v>
      </c>
      <c r="AB402" s="208"/>
    </row>
    <row r="403" spans="1:29" customFormat="1" ht="40.15" customHeight="1" x14ac:dyDescent="0.25">
      <c r="A403" s="176" t="s">
        <v>420</v>
      </c>
      <c r="B403" s="202"/>
      <c r="C403" s="204"/>
      <c r="D403" s="205"/>
      <c r="E403" s="182" t="s">
        <v>1086</v>
      </c>
      <c r="F403" s="183"/>
      <c r="G403" s="174" t="s">
        <v>1086</v>
      </c>
      <c r="H403" s="184"/>
      <c r="I403" s="184"/>
      <c r="J403" s="184"/>
      <c r="K403" s="184"/>
      <c r="L403" s="184"/>
      <c r="M403" s="184"/>
      <c r="N403" s="184"/>
      <c r="O403" s="184"/>
      <c r="P403" s="184"/>
      <c r="Q403" s="174" t="s">
        <v>1086</v>
      </c>
      <c r="R403" s="184"/>
      <c r="S403" s="184"/>
      <c r="T403" s="184"/>
      <c r="U403" s="184"/>
      <c r="V403" s="174" t="s">
        <v>1086</v>
      </c>
      <c r="W403" s="174" t="s">
        <v>1086</v>
      </c>
      <c r="X403" s="184"/>
      <c r="Y403" s="184"/>
      <c r="Z403" s="184"/>
      <c r="AA403" s="120" t="s">
        <v>1460</v>
      </c>
      <c r="AB403" s="208"/>
    </row>
    <row r="404" spans="1:29" customFormat="1" ht="40.15" customHeight="1" x14ac:dyDescent="0.25">
      <c r="A404" s="172" t="s">
        <v>421</v>
      </c>
      <c r="B404" s="202"/>
      <c r="C404" s="204"/>
      <c r="D404" s="205"/>
      <c r="E404" s="185" t="s">
        <v>1559</v>
      </c>
      <c r="F404" s="183"/>
      <c r="G404" s="183"/>
      <c r="H404" s="184"/>
      <c r="I404" s="184"/>
      <c r="J404" s="184"/>
      <c r="K404" s="184"/>
      <c r="L404" s="184"/>
      <c r="M404" s="184"/>
      <c r="N404" s="184"/>
      <c r="O404" s="184"/>
      <c r="P404" s="184"/>
      <c r="Q404" s="184"/>
      <c r="R404" s="184"/>
      <c r="S404" s="184"/>
      <c r="T404" s="184"/>
      <c r="U404" s="184"/>
      <c r="V404" s="183"/>
      <c r="W404" s="183"/>
      <c r="X404" s="184"/>
      <c r="Y404" s="184"/>
      <c r="Z404" s="184"/>
      <c r="AA404" s="120" t="s">
        <v>1381</v>
      </c>
      <c r="AB404" s="208"/>
    </row>
    <row r="405" spans="1:29" customFormat="1" ht="40.15" customHeight="1" x14ac:dyDescent="0.25">
      <c r="A405" s="176" t="s">
        <v>422</v>
      </c>
      <c r="B405" s="202"/>
      <c r="C405" s="204"/>
      <c r="D405" s="205"/>
      <c r="E405" s="185" t="s">
        <v>1559</v>
      </c>
      <c r="F405" s="184"/>
      <c r="G405" s="184"/>
      <c r="H405" s="184"/>
      <c r="I405" s="184"/>
      <c r="J405" s="184"/>
      <c r="K405" s="184"/>
      <c r="L405" s="184"/>
      <c r="M405" s="184"/>
      <c r="N405" s="184"/>
      <c r="O405" s="184"/>
      <c r="P405" s="184"/>
      <c r="Q405" s="184"/>
      <c r="R405" s="184"/>
      <c r="S405" s="184"/>
      <c r="T405" s="184"/>
      <c r="U405" s="184"/>
      <c r="V405" s="184"/>
      <c r="W405" s="184"/>
      <c r="X405" s="184"/>
      <c r="Y405" s="184"/>
      <c r="Z405" s="184"/>
      <c r="AA405" s="120" t="s">
        <v>1381</v>
      </c>
      <c r="AB405" s="208"/>
    </row>
    <row r="406" spans="1:29" customFormat="1" ht="40.15" customHeight="1" x14ac:dyDescent="0.25">
      <c r="A406" s="172" t="s">
        <v>423</v>
      </c>
      <c r="B406" s="202"/>
      <c r="C406" s="204"/>
      <c r="D406" s="205"/>
      <c r="E406" s="185" t="s">
        <v>1559</v>
      </c>
      <c r="F406" s="184"/>
      <c r="G406" s="184"/>
      <c r="H406" s="184"/>
      <c r="I406" s="184"/>
      <c r="J406" s="184"/>
      <c r="K406" s="184"/>
      <c r="L406" s="184"/>
      <c r="M406" s="184"/>
      <c r="N406" s="184"/>
      <c r="O406" s="184"/>
      <c r="P406" s="184"/>
      <c r="Q406" s="184"/>
      <c r="R406" s="184"/>
      <c r="S406" s="184"/>
      <c r="T406" s="184"/>
      <c r="U406" s="184"/>
      <c r="V406" s="184"/>
      <c r="W406" s="183"/>
      <c r="X406" s="184"/>
      <c r="Y406" s="184"/>
      <c r="Z406" s="184"/>
      <c r="AA406" s="120" t="s">
        <v>1381</v>
      </c>
      <c r="AB406" s="208"/>
    </row>
    <row r="407" spans="1:29" customFormat="1" ht="40.15" customHeight="1" x14ac:dyDescent="0.25">
      <c r="A407" s="176" t="s">
        <v>424</v>
      </c>
      <c r="B407" s="202"/>
      <c r="C407" s="204"/>
      <c r="D407" s="205"/>
      <c r="E407" s="182" t="s">
        <v>1086</v>
      </c>
      <c r="F407" s="184"/>
      <c r="G407" s="184"/>
      <c r="H407" s="184"/>
      <c r="I407" s="184"/>
      <c r="J407" s="184"/>
      <c r="K407" s="184"/>
      <c r="L407" s="184"/>
      <c r="M407" s="184"/>
      <c r="N407" s="184"/>
      <c r="O407" s="184"/>
      <c r="P407" s="184"/>
      <c r="Q407" s="174" t="s">
        <v>1086</v>
      </c>
      <c r="R407" s="184"/>
      <c r="S407" s="184"/>
      <c r="T407" s="184"/>
      <c r="U407" s="184"/>
      <c r="V407" s="184"/>
      <c r="W407" s="184"/>
      <c r="X407" s="184"/>
      <c r="Y407" s="184"/>
      <c r="Z407" s="184"/>
      <c r="AA407" s="120" t="s">
        <v>1398</v>
      </c>
      <c r="AB407" s="208"/>
    </row>
    <row r="408" spans="1:29" customFormat="1" ht="40.15" customHeight="1" x14ac:dyDescent="0.25">
      <c r="A408" s="172" t="s">
        <v>425</v>
      </c>
      <c r="B408" s="202"/>
      <c r="C408" s="204"/>
      <c r="D408" s="205"/>
      <c r="E408" s="182" t="s">
        <v>1086</v>
      </c>
      <c r="F408" s="184"/>
      <c r="G408" s="184"/>
      <c r="H408" s="184"/>
      <c r="I408" s="184"/>
      <c r="J408" s="184"/>
      <c r="K408" s="184"/>
      <c r="L408" s="184"/>
      <c r="M408" s="184"/>
      <c r="N408" s="183"/>
      <c r="O408" s="184"/>
      <c r="P408" s="184"/>
      <c r="Q408" s="174" t="s">
        <v>1086</v>
      </c>
      <c r="R408" s="184"/>
      <c r="S408" s="184"/>
      <c r="T408" s="184"/>
      <c r="U408" s="184"/>
      <c r="V408" s="174" t="s">
        <v>1086</v>
      </c>
      <c r="W408" s="174" t="s">
        <v>1086</v>
      </c>
      <c r="X408" s="184"/>
      <c r="Y408" s="184"/>
      <c r="Z408" s="184"/>
      <c r="AA408" s="120" t="s">
        <v>1461</v>
      </c>
      <c r="AB408" s="208"/>
    </row>
    <row r="409" spans="1:29" customFormat="1" ht="40.15" customHeight="1" x14ac:dyDescent="0.25">
      <c r="A409" s="176" t="s">
        <v>426</v>
      </c>
      <c r="B409" s="202"/>
      <c r="C409" s="204"/>
      <c r="D409" s="205"/>
      <c r="E409" s="182" t="s">
        <v>1086</v>
      </c>
      <c r="F409" s="184"/>
      <c r="G409" s="174" t="s">
        <v>1086</v>
      </c>
      <c r="H409" s="184"/>
      <c r="I409" s="184"/>
      <c r="J409" s="184"/>
      <c r="K409" s="184"/>
      <c r="L409" s="184"/>
      <c r="M409" s="184"/>
      <c r="N409" s="184"/>
      <c r="O409" s="184"/>
      <c r="P409" s="184"/>
      <c r="Q409" s="184"/>
      <c r="R409" s="184"/>
      <c r="S409" s="184"/>
      <c r="T409" s="184"/>
      <c r="U409" s="184"/>
      <c r="V409" s="184"/>
      <c r="W409" s="184"/>
      <c r="X409" s="184"/>
      <c r="Y409" s="184"/>
      <c r="Z409" s="184"/>
      <c r="AA409" s="120" t="s">
        <v>1443</v>
      </c>
      <c r="AB409" s="208"/>
    </row>
    <row r="410" spans="1:29" customFormat="1" ht="40.15" customHeight="1" x14ac:dyDescent="0.25">
      <c r="A410" s="172" t="s">
        <v>427</v>
      </c>
      <c r="B410" s="202"/>
      <c r="C410" s="204"/>
      <c r="D410" s="205"/>
      <c r="E410" s="182" t="s">
        <v>1086</v>
      </c>
      <c r="F410" s="183"/>
      <c r="G410" s="174" t="s">
        <v>1086</v>
      </c>
      <c r="H410" s="184"/>
      <c r="I410" s="184"/>
      <c r="J410" s="184"/>
      <c r="K410" s="184"/>
      <c r="L410" s="184"/>
      <c r="M410" s="184"/>
      <c r="N410" s="184"/>
      <c r="O410" s="184"/>
      <c r="P410" s="184"/>
      <c r="Q410" s="184"/>
      <c r="R410" s="184"/>
      <c r="S410" s="184"/>
      <c r="T410" s="184"/>
      <c r="U410" s="184"/>
      <c r="V410" s="174" t="s">
        <v>1086</v>
      </c>
      <c r="W410" s="174" t="s">
        <v>1086</v>
      </c>
      <c r="X410" s="184"/>
      <c r="Y410" s="184"/>
      <c r="Z410" s="184"/>
      <c r="AA410" s="120" t="s">
        <v>1588</v>
      </c>
      <c r="AB410" s="208"/>
    </row>
    <row r="411" spans="1:29" customFormat="1" ht="40.15" customHeight="1" x14ac:dyDescent="0.25">
      <c r="A411" s="179" t="s">
        <v>428</v>
      </c>
      <c r="B411" s="202"/>
      <c r="C411" s="204"/>
      <c r="D411" s="205"/>
      <c r="E411" s="182" t="s">
        <v>1086</v>
      </c>
      <c r="F411" s="191" t="s">
        <v>1564</v>
      </c>
      <c r="G411" s="191" t="s">
        <v>1564</v>
      </c>
      <c r="H411" s="184"/>
      <c r="I411" s="184"/>
      <c r="J411" s="184"/>
      <c r="K411" s="184"/>
      <c r="L411" s="184"/>
      <c r="M411" s="184"/>
      <c r="N411" s="184"/>
      <c r="O411" s="184"/>
      <c r="P411" s="184"/>
      <c r="Q411" s="184"/>
      <c r="R411" s="184"/>
      <c r="S411" s="184"/>
      <c r="T411" s="184"/>
      <c r="U411" s="184"/>
      <c r="V411" s="191" t="s">
        <v>1564</v>
      </c>
      <c r="W411" s="174" t="s">
        <v>1564</v>
      </c>
      <c r="X411" s="184"/>
      <c r="Y411" s="184"/>
      <c r="Z411" s="184"/>
      <c r="AA411" s="120" t="s">
        <v>1589</v>
      </c>
      <c r="AB411" s="208"/>
    </row>
    <row r="412" spans="1:29" customFormat="1" ht="40.15" customHeight="1" thickBot="1" x14ac:dyDescent="0.3">
      <c r="A412" s="245" t="s">
        <v>429</v>
      </c>
      <c r="B412" s="257"/>
      <c r="C412" s="258"/>
      <c r="D412" s="259"/>
      <c r="E412" s="260" t="s">
        <v>1559</v>
      </c>
      <c r="F412" s="254"/>
      <c r="G412" s="254"/>
      <c r="H412" s="254"/>
      <c r="I412" s="254"/>
      <c r="J412" s="254"/>
      <c r="K412" s="254"/>
      <c r="L412" s="254"/>
      <c r="M412" s="254"/>
      <c r="N412" s="254"/>
      <c r="O412" s="254"/>
      <c r="P412" s="254"/>
      <c r="Q412" s="254"/>
      <c r="R412" s="254"/>
      <c r="S412" s="254"/>
      <c r="T412" s="254"/>
      <c r="U412" s="254"/>
      <c r="V412" s="254"/>
      <c r="W412" s="254"/>
      <c r="X412" s="254"/>
      <c r="Y412" s="254"/>
      <c r="Z412" s="254"/>
      <c r="AA412" s="255" t="s">
        <v>1381</v>
      </c>
      <c r="AB412" s="256"/>
    </row>
    <row r="413" spans="1:29" customFormat="1" ht="40.15" customHeight="1" x14ac:dyDescent="0.25">
      <c r="A413" s="244" t="s">
        <v>1607</v>
      </c>
      <c r="B413" s="246"/>
      <c r="C413" s="247"/>
      <c r="D413" s="248"/>
      <c r="E413" s="249"/>
      <c r="F413" s="250"/>
      <c r="G413" s="250"/>
      <c r="H413" s="251"/>
      <c r="I413" s="250"/>
      <c r="J413" s="250"/>
      <c r="K413" s="250"/>
      <c r="L413" s="250"/>
      <c r="M413" s="250"/>
      <c r="N413" s="250"/>
      <c r="O413" s="250"/>
      <c r="P413" s="250"/>
      <c r="Q413" s="250"/>
      <c r="R413" s="250"/>
      <c r="S413" s="250"/>
      <c r="T413" s="250"/>
      <c r="U413" s="250"/>
      <c r="V413" s="250"/>
      <c r="W413" s="250"/>
      <c r="X413" s="250"/>
      <c r="Y413" s="250"/>
      <c r="Z413" s="250"/>
      <c r="AA413" s="252"/>
      <c r="AB413" s="253"/>
      <c r="AC413" s="283"/>
    </row>
    <row r="414" spans="1:29" customFormat="1" ht="40.15" customHeight="1" x14ac:dyDescent="0.25">
      <c r="A414" s="211" t="s">
        <v>1611</v>
      </c>
      <c r="B414" s="232"/>
      <c r="C414" s="233"/>
      <c r="D414" s="234"/>
      <c r="E414" s="235"/>
      <c r="F414" s="236"/>
      <c r="G414" s="236"/>
      <c r="H414" s="213"/>
      <c r="I414" s="236"/>
      <c r="J414" s="236"/>
      <c r="K414" s="236"/>
      <c r="L414" s="237"/>
      <c r="M414" s="237"/>
      <c r="N414" s="236"/>
      <c r="O414" s="236"/>
      <c r="P414" s="237"/>
      <c r="Q414" s="236"/>
      <c r="R414" s="212"/>
      <c r="S414" s="237"/>
      <c r="T414" s="236"/>
      <c r="U414" s="236"/>
      <c r="V414" s="236"/>
      <c r="W414" s="236"/>
      <c r="X414" s="212"/>
      <c r="Y414" s="236"/>
      <c r="Z414" s="236"/>
      <c r="AA414" s="238"/>
      <c r="AB414" s="239"/>
    </row>
    <row r="415" spans="1:29" customFormat="1" ht="40.15" customHeight="1" x14ac:dyDescent="0.25">
      <c r="A415" s="211" t="s">
        <v>1611</v>
      </c>
      <c r="B415" s="232"/>
      <c r="C415" s="233"/>
      <c r="D415" s="234"/>
      <c r="E415" s="235"/>
      <c r="F415" s="236"/>
      <c r="G415" s="236"/>
      <c r="H415" s="237"/>
      <c r="I415" s="236"/>
      <c r="J415" s="236"/>
      <c r="K415" s="236"/>
      <c r="L415" s="237"/>
      <c r="M415" s="237"/>
      <c r="N415" s="236"/>
      <c r="O415" s="236"/>
      <c r="P415" s="237"/>
      <c r="Q415" s="236"/>
      <c r="R415" s="236"/>
      <c r="S415" s="237"/>
      <c r="T415" s="236"/>
      <c r="U415" s="236"/>
      <c r="V415" s="236"/>
      <c r="W415" s="236"/>
      <c r="X415" s="236"/>
      <c r="Y415" s="236"/>
      <c r="Z415" s="236"/>
      <c r="AA415" s="238"/>
      <c r="AB415" s="239"/>
    </row>
    <row r="416" spans="1:29" customFormat="1" ht="40.15" customHeight="1" x14ac:dyDescent="0.25">
      <c r="A416" s="211" t="s">
        <v>1611</v>
      </c>
      <c r="B416" s="232"/>
      <c r="C416" s="233"/>
      <c r="D416" s="234"/>
      <c r="E416" s="235"/>
      <c r="F416" s="236"/>
      <c r="G416" s="236"/>
      <c r="H416" s="237"/>
      <c r="I416" s="236"/>
      <c r="J416" s="236"/>
      <c r="K416" s="236"/>
      <c r="L416" s="237"/>
      <c r="M416" s="237"/>
      <c r="N416" s="236"/>
      <c r="O416" s="236"/>
      <c r="P416" s="237"/>
      <c r="Q416" s="236"/>
      <c r="R416" s="236"/>
      <c r="S416" s="237"/>
      <c r="T416" s="236"/>
      <c r="U416" s="236"/>
      <c r="V416" s="236"/>
      <c r="W416" s="236"/>
      <c r="X416" s="236"/>
      <c r="Y416" s="236"/>
      <c r="Z416" s="236"/>
      <c r="AA416" s="238"/>
      <c r="AB416" s="239"/>
    </row>
    <row r="417" spans="1:28" customFormat="1" ht="40.15" customHeight="1" x14ac:dyDescent="0.25">
      <c r="A417" s="211" t="s">
        <v>1611</v>
      </c>
      <c r="B417" s="232"/>
      <c r="C417" s="233"/>
      <c r="D417" s="234"/>
      <c r="E417" s="235"/>
      <c r="F417" s="236"/>
      <c r="G417" s="236"/>
      <c r="H417" s="237"/>
      <c r="I417" s="236"/>
      <c r="J417" s="236"/>
      <c r="K417" s="236"/>
      <c r="L417" s="237"/>
      <c r="M417" s="237"/>
      <c r="N417" s="236"/>
      <c r="O417" s="236"/>
      <c r="P417" s="237"/>
      <c r="Q417" s="236"/>
      <c r="R417" s="236"/>
      <c r="S417" s="237"/>
      <c r="T417" s="236"/>
      <c r="U417" s="236"/>
      <c r="V417" s="236"/>
      <c r="W417" s="236"/>
      <c r="X417" s="236"/>
      <c r="Y417" s="236"/>
      <c r="Z417" s="236"/>
      <c r="AA417" s="238"/>
      <c r="AB417" s="239"/>
    </row>
    <row r="418" spans="1:28" customFormat="1" ht="40.15" customHeight="1" x14ac:dyDescent="0.25">
      <c r="A418" s="211" t="s">
        <v>1611</v>
      </c>
      <c r="B418" s="232"/>
      <c r="C418" s="233"/>
      <c r="D418" s="234"/>
      <c r="E418" s="235"/>
      <c r="F418" s="236"/>
      <c r="G418" s="236"/>
      <c r="H418" s="237"/>
      <c r="I418" s="236"/>
      <c r="J418" s="236"/>
      <c r="K418" s="236"/>
      <c r="L418" s="237"/>
      <c r="M418" s="237"/>
      <c r="N418" s="236"/>
      <c r="O418" s="236"/>
      <c r="P418" s="237"/>
      <c r="Q418" s="236"/>
      <c r="R418" s="236"/>
      <c r="S418" s="237"/>
      <c r="T418" s="236"/>
      <c r="U418" s="236"/>
      <c r="V418" s="236"/>
      <c r="W418" s="236"/>
      <c r="X418" s="236"/>
      <c r="Y418" s="236"/>
      <c r="Z418" s="236"/>
      <c r="AA418" s="238"/>
      <c r="AB418" s="239"/>
    </row>
    <row r="419" spans="1:28" customFormat="1" ht="40.15" customHeight="1" x14ac:dyDescent="0.25">
      <c r="A419" s="211" t="s">
        <v>1611</v>
      </c>
      <c r="B419" s="232"/>
      <c r="C419" s="233"/>
      <c r="D419" s="234"/>
      <c r="E419" s="235"/>
      <c r="F419" s="236"/>
      <c r="G419" s="236"/>
      <c r="H419" s="237"/>
      <c r="I419" s="236"/>
      <c r="J419" s="236"/>
      <c r="K419" s="236"/>
      <c r="L419" s="237"/>
      <c r="M419" s="237"/>
      <c r="N419" s="236"/>
      <c r="O419" s="236"/>
      <c r="P419" s="237"/>
      <c r="Q419" s="236"/>
      <c r="R419" s="236"/>
      <c r="S419" s="237"/>
      <c r="T419" s="236"/>
      <c r="U419" s="236"/>
      <c r="V419" s="236"/>
      <c r="W419" s="236"/>
      <c r="X419" s="236"/>
      <c r="Y419" s="236"/>
      <c r="Z419" s="236"/>
      <c r="AA419" s="238"/>
      <c r="AB419" s="239"/>
    </row>
    <row r="420" spans="1:28" customFormat="1" ht="40.15" customHeight="1" x14ac:dyDescent="0.25">
      <c r="A420" s="211" t="s">
        <v>1611</v>
      </c>
      <c r="B420" s="232"/>
      <c r="C420" s="233"/>
      <c r="D420" s="234"/>
      <c r="E420" s="235"/>
      <c r="F420" s="236"/>
      <c r="G420" s="236"/>
      <c r="H420" s="237"/>
      <c r="I420" s="236"/>
      <c r="J420" s="236"/>
      <c r="K420" s="236"/>
      <c r="L420" s="237"/>
      <c r="M420" s="237"/>
      <c r="N420" s="236"/>
      <c r="O420" s="236"/>
      <c r="P420" s="237"/>
      <c r="Q420" s="236"/>
      <c r="R420" s="236"/>
      <c r="S420" s="237"/>
      <c r="T420" s="236"/>
      <c r="U420" s="236"/>
      <c r="V420" s="236"/>
      <c r="W420" s="236"/>
      <c r="X420" s="236"/>
      <c r="Y420" s="236"/>
      <c r="Z420" s="236"/>
      <c r="AA420" s="238"/>
      <c r="AB420" s="239"/>
    </row>
    <row r="421" spans="1:28" customFormat="1" ht="40.15" customHeight="1" x14ac:dyDescent="0.25">
      <c r="A421" s="211" t="s">
        <v>1611</v>
      </c>
      <c r="B421" s="232"/>
      <c r="C421" s="233"/>
      <c r="D421" s="234"/>
      <c r="E421" s="235"/>
      <c r="F421" s="236"/>
      <c r="G421" s="236"/>
      <c r="H421" s="237"/>
      <c r="I421" s="236"/>
      <c r="J421" s="236"/>
      <c r="K421" s="236"/>
      <c r="L421" s="237"/>
      <c r="M421" s="237"/>
      <c r="N421" s="236"/>
      <c r="O421" s="236"/>
      <c r="P421" s="237"/>
      <c r="Q421" s="236"/>
      <c r="R421" s="236"/>
      <c r="S421" s="237"/>
      <c r="T421" s="236"/>
      <c r="U421" s="236"/>
      <c r="V421" s="236"/>
      <c r="W421" s="236"/>
      <c r="X421" s="236"/>
      <c r="Y421" s="236"/>
      <c r="Z421" s="236"/>
      <c r="AA421" s="238"/>
      <c r="AB421" s="239"/>
    </row>
    <row r="422" spans="1:28" s="54" customFormat="1" ht="40.15" customHeight="1" x14ac:dyDescent="0.25">
      <c r="A422" s="243" t="s">
        <v>1611</v>
      </c>
      <c r="B422" s="242"/>
      <c r="C422" s="225"/>
      <c r="D422" s="226"/>
      <c r="E422" s="227"/>
      <c r="F422" s="228"/>
      <c r="G422" s="228"/>
      <c r="H422" s="229"/>
      <c r="I422" s="228"/>
      <c r="J422" s="228"/>
      <c r="K422" s="228"/>
      <c r="L422" s="229"/>
      <c r="M422" s="229"/>
      <c r="N422" s="228"/>
      <c r="O422" s="228"/>
      <c r="P422" s="229"/>
      <c r="Q422" s="228"/>
      <c r="R422" s="228"/>
      <c r="S422" s="229"/>
      <c r="T422" s="228"/>
      <c r="U422" s="228"/>
      <c r="V422" s="228"/>
      <c r="W422" s="228"/>
      <c r="X422" s="228"/>
      <c r="Y422" s="228"/>
      <c r="Z422" s="228"/>
      <c r="AA422" s="230"/>
      <c r="AB422" s="231"/>
    </row>
    <row r="423" spans="1:28" ht="31.5" customHeight="1" x14ac:dyDescent="0.25">
      <c r="A423" s="126"/>
      <c r="B423" s="126"/>
      <c r="C423" s="126"/>
      <c r="D423" s="126"/>
      <c r="E423" s="263"/>
      <c r="F423" s="263"/>
      <c r="G423" s="263"/>
      <c r="H423" s="263"/>
      <c r="I423" s="263"/>
      <c r="J423" s="263"/>
      <c r="K423" s="263"/>
      <c r="L423" s="263"/>
      <c r="M423" s="263"/>
      <c r="N423" s="263"/>
    </row>
    <row r="424" spans="1:28" ht="31.5" customHeight="1" x14ac:dyDescent="0.25">
      <c r="A424" s="126"/>
      <c r="B424" s="266" t="s">
        <v>1081</v>
      </c>
      <c r="C424" s="267"/>
      <c r="D424" s="267"/>
      <c r="E424" s="267"/>
      <c r="F424" s="263"/>
      <c r="G424" s="263"/>
      <c r="H424" s="263"/>
      <c r="I424" s="263"/>
      <c r="J424" s="263"/>
      <c r="K424" s="263"/>
      <c r="L424" s="263"/>
      <c r="M424" s="263"/>
      <c r="N424" s="263"/>
    </row>
    <row r="425" spans="1:28" ht="31.5" customHeight="1" x14ac:dyDescent="0.25">
      <c r="A425" s="126"/>
      <c r="B425" s="266" t="s">
        <v>1080</v>
      </c>
      <c r="C425" s="280"/>
      <c r="D425" s="268"/>
      <c r="E425" s="268"/>
      <c r="F425" s="263"/>
      <c r="G425" s="263"/>
      <c r="H425" s="263"/>
      <c r="I425" s="263"/>
      <c r="J425" s="263"/>
      <c r="K425" s="263"/>
      <c r="L425" s="263"/>
      <c r="M425" s="263"/>
      <c r="N425" s="263"/>
    </row>
    <row r="426" spans="1:28" ht="31.5" customHeight="1" x14ac:dyDescent="0.25">
      <c r="A426" s="126"/>
      <c r="B426" s="266" t="s">
        <v>1083</v>
      </c>
      <c r="C426" s="280"/>
      <c r="D426" s="268"/>
      <c r="E426" s="268"/>
      <c r="F426" s="269"/>
      <c r="G426" s="263"/>
      <c r="H426" s="263"/>
      <c r="I426" s="263"/>
      <c r="J426" s="263"/>
      <c r="K426" s="263"/>
      <c r="L426" s="263"/>
      <c r="M426" s="263"/>
      <c r="N426" s="263"/>
    </row>
    <row r="427" spans="1:28" ht="31.5" customHeight="1" x14ac:dyDescent="0.25">
      <c r="A427" s="126"/>
      <c r="B427" s="270"/>
      <c r="C427" s="278"/>
      <c r="D427" s="126"/>
      <c r="E427" s="263"/>
      <c r="F427" s="263"/>
      <c r="G427" s="263"/>
      <c r="H427" s="263"/>
      <c r="I427" s="263"/>
      <c r="J427" s="263"/>
      <c r="K427" s="263"/>
      <c r="L427" s="263"/>
      <c r="M427" s="263"/>
      <c r="N427" s="263"/>
      <c r="O427" s="263"/>
      <c r="P427" s="263"/>
      <c r="Q427" s="263"/>
      <c r="R427" s="263"/>
      <c r="S427" s="263"/>
      <c r="T427" s="263"/>
      <c r="U427" s="263"/>
    </row>
    <row r="428" spans="1:28" ht="15.75" customHeight="1" x14ac:dyDescent="0.25">
      <c r="A428" s="126"/>
      <c r="B428" s="271"/>
      <c r="C428" s="279"/>
      <c r="D428" s="272"/>
      <c r="E428" s="273"/>
      <c r="F428" s="263"/>
      <c r="G428" s="263"/>
      <c r="H428" s="263"/>
      <c r="I428" s="263"/>
      <c r="J428" s="263"/>
      <c r="K428" s="263"/>
      <c r="L428" s="263"/>
      <c r="M428" s="263"/>
      <c r="N428" s="263"/>
      <c r="O428" s="263"/>
      <c r="P428" s="263"/>
      <c r="Q428" s="263"/>
      <c r="R428" s="263"/>
      <c r="S428" s="263"/>
      <c r="T428" s="263"/>
    </row>
    <row r="429" spans="1:28" ht="15.75" customHeight="1" x14ac:dyDescent="0.25">
      <c r="A429" s="126"/>
      <c r="B429" s="126"/>
      <c r="C429" s="126"/>
      <c r="D429" s="126"/>
      <c r="E429" s="273"/>
      <c r="F429" s="263"/>
      <c r="G429" s="263"/>
      <c r="H429" s="263"/>
      <c r="I429" s="263"/>
      <c r="J429" s="263"/>
      <c r="K429" s="263"/>
      <c r="L429" s="263"/>
      <c r="M429" s="263"/>
      <c r="N429" s="263"/>
    </row>
    <row r="430" spans="1:28" ht="15.75" customHeight="1" x14ac:dyDescent="0.25">
      <c r="A430" s="126"/>
      <c r="B430" s="126"/>
      <c r="C430" s="126"/>
      <c r="D430" s="126"/>
      <c r="E430" s="263"/>
      <c r="F430" s="263"/>
      <c r="G430" s="263"/>
      <c r="H430" s="263"/>
      <c r="I430" s="263"/>
      <c r="J430" s="263"/>
      <c r="K430" s="263"/>
      <c r="L430" s="263"/>
      <c r="M430" s="263"/>
      <c r="N430" s="263"/>
    </row>
    <row r="431" spans="1:28" ht="15.75" hidden="1" customHeight="1" thickBot="1" x14ac:dyDescent="0.3">
      <c r="A431" s="126"/>
      <c r="B431" s="274" t="s">
        <v>1576</v>
      </c>
      <c r="C431" s="274"/>
      <c r="D431" s="274"/>
      <c r="E431" s="274"/>
      <c r="F431" s="274"/>
      <c r="G431" s="274"/>
      <c r="H431" s="274"/>
      <c r="I431" s="274"/>
      <c r="J431" s="274"/>
      <c r="K431" s="274"/>
      <c r="L431" s="274"/>
      <c r="M431" s="274"/>
      <c r="N431" s="274"/>
      <c r="Q431" s="275"/>
    </row>
    <row r="432" spans="1:28" ht="25.15" hidden="1" customHeight="1" x14ac:dyDescent="0.25">
      <c r="A432" s="126"/>
      <c r="B432" s="173" t="s">
        <v>1570</v>
      </c>
      <c r="C432" s="261"/>
      <c r="D432" s="261"/>
      <c r="E432" s="261"/>
      <c r="F432" s="261"/>
      <c r="G432" s="261"/>
      <c r="H432" s="261"/>
      <c r="I432" s="261"/>
      <c r="J432" s="261"/>
      <c r="K432" s="261"/>
      <c r="L432" s="261"/>
      <c r="M432" s="261"/>
      <c r="N432" s="261"/>
    </row>
    <row r="433" spans="1:14" ht="15.75" hidden="1" customHeight="1" x14ac:dyDescent="0.25">
      <c r="A433" s="126"/>
      <c r="B433" s="173"/>
      <c r="C433" s="261"/>
      <c r="D433" s="261"/>
      <c r="E433" s="261"/>
      <c r="F433" s="261"/>
      <c r="G433" s="261"/>
      <c r="H433" s="261"/>
      <c r="I433" s="261"/>
      <c r="J433" s="261"/>
      <c r="K433" s="261"/>
      <c r="L433" s="261"/>
      <c r="M433" s="261"/>
      <c r="N433" s="261"/>
    </row>
    <row r="434" spans="1:14" ht="15.75" hidden="1" customHeight="1" x14ac:dyDescent="0.25">
      <c r="A434" s="126"/>
      <c r="B434" s="200"/>
      <c r="C434" s="168"/>
      <c r="D434" s="168"/>
      <c r="E434" s="168"/>
      <c r="F434" s="168"/>
      <c r="G434" s="168"/>
      <c r="H434" s="168"/>
      <c r="I434" s="168"/>
      <c r="J434" s="168"/>
      <c r="K434" s="168"/>
      <c r="L434" s="168"/>
      <c r="M434" s="276"/>
      <c r="N434" s="276"/>
    </row>
    <row r="435" spans="1:14" ht="30" hidden="1" customHeight="1" x14ac:dyDescent="0.25">
      <c r="A435" s="126"/>
      <c r="B435" s="173" t="s">
        <v>1571</v>
      </c>
      <c r="C435" s="261"/>
      <c r="D435" s="261"/>
      <c r="E435" s="261"/>
      <c r="F435" s="261"/>
      <c r="G435" s="261"/>
      <c r="H435" s="261"/>
      <c r="I435" s="261"/>
      <c r="J435" s="261"/>
      <c r="K435" s="261"/>
      <c r="L435" s="261"/>
      <c r="M435" s="261"/>
      <c r="N435" s="261"/>
    </row>
    <row r="436" spans="1:14" ht="15.75" hidden="1" customHeight="1" x14ac:dyDescent="0.25">
      <c r="A436" s="126"/>
      <c r="B436" s="200"/>
      <c r="C436" s="168"/>
      <c r="D436" s="169"/>
      <c r="E436" s="168"/>
      <c r="F436" s="168"/>
      <c r="G436" s="168"/>
      <c r="H436" s="168"/>
      <c r="I436" s="168"/>
      <c r="J436" s="168"/>
      <c r="K436" s="168"/>
      <c r="L436" s="168"/>
      <c r="M436" s="276"/>
      <c r="N436" s="276"/>
    </row>
    <row r="437" spans="1:14" ht="15.75" hidden="1" customHeight="1" x14ac:dyDescent="0.25">
      <c r="A437" s="126"/>
      <c r="B437" s="173" t="s">
        <v>1572</v>
      </c>
      <c r="C437" s="261"/>
      <c r="D437" s="261"/>
      <c r="E437" s="261"/>
      <c r="F437" s="261"/>
      <c r="G437" s="261"/>
      <c r="H437" s="261"/>
      <c r="I437" s="261"/>
      <c r="J437" s="261"/>
      <c r="K437" s="261"/>
      <c r="L437" s="261"/>
      <c r="M437" s="261"/>
      <c r="N437" s="261"/>
    </row>
    <row r="438" spans="1:14" ht="15.75" hidden="1" customHeight="1" x14ac:dyDescent="0.25">
      <c r="A438" s="126"/>
      <c r="B438" s="173"/>
      <c r="C438" s="261"/>
      <c r="D438" s="261"/>
      <c r="E438" s="261"/>
      <c r="F438" s="261"/>
      <c r="G438" s="261"/>
      <c r="H438" s="261"/>
      <c r="I438" s="261"/>
      <c r="J438" s="261"/>
      <c r="K438" s="261"/>
      <c r="L438" s="261"/>
      <c r="M438" s="261"/>
      <c r="N438" s="261"/>
    </row>
    <row r="439" spans="1:14" ht="15.75" hidden="1" customHeight="1" x14ac:dyDescent="0.25">
      <c r="A439" s="126"/>
      <c r="B439" s="200"/>
      <c r="C439" s="168"/>
      <c r="D439" s="168"/>
      <c r="E439" s="168"/>
      <c r="F439" s="168"/>
      <c r="G439" s="168"/>
      <c r="H439" s="168"/>
      <c r="I439" s="168"/>
      <c r="J439" s="168"/>
      <c r="K439" s="168"/>
      <c r="L439" s="168"/>
      <c r="M439" s="276"/>
      <c r="N439" s="276"/>
    </row>
    <row r="440" spans="1:14" ht="15.75" hidden="1" customHeight="1" x14ac:dyDescent="0.25">
      <c r="A440" s="126"/>
      <c r="B440" s="173" t="s">
        <v>1574</v>
      </c>
      <c r="C440" s="173"/>
      <c r="D440" s="173"/>
      <c r="E440" s="173"/>
      <c r="F440" s="173"/>
      <c r="G440" s="173"/>
      <c r="H440" s="173"/>
      <c r="I440" s="173"/>
      <c r="J440" s="173"/>
      <c r="K440" s="173"/>
      <c r="L440" s="173"/>
      <c r="M440" s="173"/>
      <c r="N440" s="173"/>
    </row>
    <row r="441" spans="1:14" ht="15.75" hidden="1" customHeight="1" x14ac:dyDescent="0.25">
      <c r="A441" s="126"/>
      <c r="B441" s="201"/>
      <c r="C441" s="168"/>
      <c r="D441" s="168"/>
      <c r="E441" s="168"/>
      <c r="F441" s="168"/>
      <c r="G441" s="168"/>
      <c r="H441" s="168"/>
      <c r="I441" s="168"/>
      <c r="J441" s="168"/>
      <c r="K441" s="168"/>
      <c r="L441" s="168"/>
      <c r="M441" s="276"/>
      <c r="N441" s="276"/>
    </row>
    <row r="442" spans="1:14" ht="15.75" hidden="1" customHeight="1" x14ac:dyDescent="0.25">
      <c r="A442" s="126"/>
      <c r="B442" s="173" t="s">
        <v>1579</v>
      </c>
      <c r="C442" s="173"/>
      <c r="D442" s="173"/>
      <c r="E442" s="173"/>
      <c r="F442" s="173"/>
      <c r="G442" s="173"/>
      <c r="H442" s="173"/>
      <c r="I442" s="173"/>
      <c r="J442" s="173"/>
      <c r="K442" s="173"/>
      <c r="L442" s="173"/>
      <c r="M442" s="173"/>
      <c r="N442" s="173"/>
    </row>
    <row r="443" spans="1:14" ht="15.75" hidden="1" customHeight="1" x14ac:dyDescent="0.25">
      <c r="A443" s="126"/>
      <c r="B443" s="201"/>
      <c r="C443" s="168"/>
      <c r="D443" s="168"/>
      <c r="E443" s="168"/>
      <c r="F443" s="168"/>
      <c r="G443" s="168"/>
      <c r="H443" s="168"/>
      <c r="I443" s="168"/>
      <c r="J443" s="168"/>
      <c r="K443" s="168"/>
      <c r="L443" s="168"/>
      <c r="M443" s="276"/>
      <c r="N443" s="276"/>
    </row>
    <row r="444" spans="1:14" ht="15.75" hidden="1" customHeight="1" x14ac:dyDescent="0.25">
      <c r="A444" s="126"/>
      <c r="B444" s="173" t="s">
        <v>1580</v>
      </c>
      <c r="C444" s="262"/>
      <c r="D444" s="262"/>
      <c r="E444" s="262"/>
      <c r="F444" s="262"/>
      <c r="G444" s="262"/>
      <c r="H444" s="262"/>
      <c r="I444" s="262"/>
      <c r="J444" s="262"/>
      <c r="K444" s="262"/>
      <c r="L444" s="262"/>
      <c r="M444" s="262"/>
      <c r="N444" s="262"/>
    </row>
    <row r="445" spans="1:14" ht="15.75" hidden="1" customHeight="1" x14ac:dyDescent="0.25">
      <c r="A445" s="126"/>
      <c r="B445" s="173"/>
      <c r="C445" s="262"/>
      <c r="D445" s="262"/>
      <c r="E445" s="262"/>
      <c r="F445" s="262"/>
      <c r="G445" s="262"/>
      <c r="H445" s="262"/>
      <c r="I445" s="262"/>
      <c r="J445" s="262"/>
      <c r="K445" s="262"/>
      <c r="L445" s="262"/>
      <c r="M445" s="262"/>
      <c r="N445" s="262"/>
    </row>
    <row r="446" spans="1:14" ht="15.75" hidden="1" customHeight="1" x14ac:dyDescent="0.25">
      <c r="A446" s="126"/>
      <c r="B446" s="201"/>
      <c r="C446" s="168"/>
      <c r="D446" s="168"/>
      <c r="E446" s="168"/>
      <c r="F446" s="168"/>
      <c r="G446" s="168"/>
      <c r="H446" s="168"/>
      <c r="I446" s="168"/>
      <c r="J446" s="168"/>
      <c r="K446" s="168"/>
      <c r="L446" s="168"/>
      <c r="M446" s="276"/>
      <c r="N446" s="276"/>
    </row>
    <row r="447" spans="1:14" ht="15.75" hidden="1" customHeight="1" x14ac:dyDescent="0.25">
      <c r="A447" s="126"/>
      <c r="B447" s="173" t="s">
        <v>1573</v>
      </c>
      <c r="C447" s="173"/>
      <c r="D447" s="173"/>
      <c r="E447" s="173"/>
      <c r="F447" s="173"/>
      <c r="G447" s="173"/>
      <c r="H447" s="173"/>
      <c r="I447" s="173"/>
      <c r="J447" s="173"/>
      <c r="K447" s="173"/>
      <c r="L447" s="173"/>
      <c r="M447" s="173"/>
      <c r="N447" s="173"/>
    </row>
    <row r="448" spans="1:14" ht="15.75" hidden="1" customHeight="1" x14ac:dyDescent="0.25">
      <c r="A448" s="126"/>
      <c r="B448" s="201"/>
      <c r="C448" s="168"/>
      <c r="D448" s="168"/>
      <c r="E448" s="168"/>
      <c r="F448" s="168"/>
      <c r="G448" s="168"/>
      <c r="H448" s="168"/>
      <c r="I448" s="168"/>
      <c r="J448" s="168"/>
      <c r="K448" s="168"/>
      <c r="L448" s="168"/>
      <c r="M448" s="276"/>
      <c r="N448" s="276"/>
    </row>
    <row r="449" spans="1:14" ht="15.75" hidden="1" customHeight="1" x14ac:dyDescent="0.25">
      <c r="A449" s="126"/>
      <c r="B449" s="173" t="s">
        <v>1581</v>
      </c>
      <c r="C449" s="262"/>
      <c r="D449" s="262"/>
      <c r="E449" s="262"/>
      <c r="F449" s="262"/>
      <c r="G449" s="262"/>
      <c r="H449" s="262"/>
      <c r="I449" s="262"/>
      <c r="J449" s="262"/>
      <c r="K449" s="262"/>
      <c r="L449" s="262"/>
      <c r="M449" s="262"/>
      <c r="N449" s="262"/>
    </row>
    <row r="450" spans="1:14" ht="15.75" hidden="1" customHeight="1" x14ac:dyDescent="0.25">
      <c r="A450" s="126"/>
      <c r="B450" s="173"/>
      <c r="C450" s="262"/>
      <c r="D450" s="262"/>
      <c r="E450" s="262"/>
      <c r="F450" s="262"/>
      <c r="G450" s="262"/>
      <c r="H450" s="262"/>
      <c r="I450" s="262"/>
      <c r="J450" s="262"/>
      <c r="K450" s="262"/>
      <c r="L450" s="262"/>
      <c r="M450" s="262"/>
      <c r="N450" s="262"/>
    </row>
    <row r="451" spans="1:14" ht="15.75" hidden="1" customHeight="1" x14ac:dyDescent="0.25">
      <c r="A451" s="126"/>
      <c r="B451" s="173"/>
      <c r="C451" s="262"/>
      <c r="D451" s="262"/>
      <c r="E451" s="262"/>
      <c r="F451" s="262"/>
      <c r="G451" s="262"/>
      <c r="H451" s="262"/>
      <c r="I451" s="262"/>
      <c r="J451" s="262"/>
      <c r="K451" s="262"/>
      <c r="L451" s="262"/>
      <c r="M451" s="262"/>
      <c r="N451" s="262"/>
    </row>
    <row r="452" spans="1:14" ht="15.75" hidden="1" customHeight="1" x14ac:dyDescent="0.25">
      <c r="A452" s="126"/>
      <c r="B452" s="152"/>
      <c r="C452" s="170"/>
      <c r="D452" s="170"/>
      <c r="E452" s="168"/>
      <c r="F452" s="168"/>
      <c r="G452" s="168"/>
      <c r="H452" s="168"/>
      <c r="I452" s="168"/>
      <c r="J452" s="168"/>
      <c r="K452" s="168"/>
      <c r="L452" s="168"/>
      <c r="M452" s="276"/>
      <c r="N452" s="276"/>
    </row>
    <row r="453" spans="1:14" ht="15.75" hidden="1" customHeight="1" thickBot="1" x14ac:dyDescent="0.3">
      <c r="A453" s="126"/>
      <c r="B453" s="173" t="s">
        <v>1575</v>
      </c>
      <c r="C453" s="173"/>
      <c r="D453" s="173"/>
      <c r="E453" s="173"/>
      <c r="F453" s="173"/>
      <c r="G453" s="173"/>
      <c r="H453" s="173"/>
      <c r="I453" s="173"/>
      <c r="J453" s="173"/>
      <c r="K453" s="173"/>
      <c r="L453" s="173"/>
      <c r="M453" s="173"/>
      <c r="N453" s="173"/>
    </row>
    <row r="454" spans="1:14" ht="15.75" customHeight="1" x14ac:dyDescent="0.25">
      <c r="A454" s="126"/>
      <c r="B454" s="126"/>
      <c r="C454" s="126"/>
      <c r="D454" s="126"/>
      <c r="E454" s="263"/>
      <c r="F454" s="263"/>
      <c r="G454" s="263"/>
      <c r="H454" s="263"/>
      <c r="I454" s="263"/>
      <c r="J454" s="263"/>
      <c r="K454" s="263"/>
      <c r="L454" s="263"/>
      <c r="M454" s="263"/>
      <c r="N454" s="263"/>
    </row>
    <row r="455" spans="1:14" ht="15.75" customHeight="1" x14ac:dyDescent="0.25">
      <c r="A455" s="126"/>
      <c r="B455" s="126"/>
      <c r="C455" s="126"/>
      <c r="D455" s="126"/>
      <c r="E455" s="263"/>
      <c r="F455" s="263"/>
      <c r="G455" s="263"/>
      <c r="H455" s="263"/>
      <c r="I455" s="263"/>
      <c r="J455" s="263"/>
      <c r="K455" s="263"/>
      <c r="L455" s="263"/>
      <c r="M455" s="263"/>
      <c r="N455" s="263"/>
    </row>
    <row r="456" spans="1:14" ht="15.75" customHeight="1" x14ac:dyDescent="0.25">
      <c r="A456" s="126"/>
      <c r="B456" s="126"/>
      <c r="C456" s="126"/>
      <c r="D456" s="126"/>
      <c r="E456" s="263"/>
      <c r="F456" s="263"/>
      <c r="G456" s="263"/>
      <c r="H456" s="263"/>
      <c r="I456" s="263"/>
      <c r="J456" s="263"/>
      <c r="K456" s="263"/>
      <c r="L456" s="263"/>
      <c r="M456" s="263"/>
      <c r="N456" s="263"/>
    </row>
    <row r="457" spans="1:14" ht="15.75" customHeight="1" x14ac:dyDescent="0.25">
      <c r="A457" s="126"/>
      <c r="B457" s="126"/>
      <c r="C457" s="126"/>
      <c r="D457" s="126"/>
      <c r="E457" s="263"/>
      <c r="F457" s="263"/>
      <c r="G457" s="263"/>
      <c r="H457" s="263"/>
      <c r="I457" s="263"/>
      <c r="J457" s="263"/>
      <c r="K457" s="263"/>
      <c r="L457" s="263"/>
      <c r="M457" s="263"/>
      <c r="N457" s="263"/>
    </row>
    <row r="458" spans="1:14" ht="15.75" customHeight="1" x14ac:dyDescent="0.25">
      <c r="A458" s="126"/>
      <c r="B458" s="126"/>
      <c r="C458" s="126"/>
      <c r="D458" s="126"/>
      <c r="E458" s="263"/>
      <c r="F458" s="263"/>
      <c r="G458" s="263"/>
      <c r="H458" s="263"/>
      <c r="I458" s="263"/>
      <c r="J458" s="263"/>
      <c r="K458" s="263"/>
      <c r="L458" s="263"/>
      <c r="M458" s="263"/>
      <c r="N458" s="263"/>
    </row>
    <row r="459" spans="1:14" ht="15.75" customHeight="1" x14ac:dyDescent="0.25">
      <c r="A459" s="126"/>
      <c r="B459" s="126"/>
      <c r="C459" s="126"/>
      <c r="D459" s="126"/>
      <c r="E459" s="263"/>
      <c r="F459" s="263"/>
      <c r="G459" s="263"/>
      <c r="H459" s="263"/>
      <c r="I459" s="263"/>
      <c r="J459" s="263"/>
      <c r="K459" s="263"/>
      <c r="L459" s="263"/>
      <c r="M459" s="263"/>
      <c r="N459" s="263"/>
    </row>
    <row r="460" spans="1:14" ht="15.75" customHeight="1" x14ac:dyDescent="0.25">
      <c r="A460" s="126"/>
      <c r="B460" s="126"/>
      <c r="C460" s="126"/>
      <c r="D460" s="126"/>
      <c r="E460" s="263"/>
      <c r="F460" s="263"/>
      <c r="G460" s="263"/>
      <c r="H460" s="263"/>
      <c r="I460" s="263"/>
      <c r="J460" s="263"/>
      <c r="K460" s="263"/>
      <c r="L460" s="263"/>
      <c r="M460" s="263"/>
      <c r="N460" s="263"/>
    </row>
    <row r="461" spans="1:14" ht="15.75" customHeight="1" x14ac:dyDescent="0.25">
      <c r="A461" s="126"/>
      <c r="B461" s="126"/>
      <c r="C461" s="126"/>
      <c r="D461" s="126"/>
      <c r="E461" s="263"/>
      <c r="F461" s="263"/>
      <c r="G461" s="263"/>
      <c r="H461" s="263"/>
      <c r="I461" s="263"/>
      <c r="J461" s="263"/>
      <c r="K461" s="263"/>
      <c r="L461" s="263"/>
      <c r="M461" s="263"/>
      <c r="N461" s="263"/>
    </row>
    <row r="462" spans="1:14" ht="15.75" customHeight="1" x14ac:dyDescent="0.25">
      <c r="A462" s="126"/>
      <c r="B462" s="126"/>
      <c r="C462" s="126"/>
      <c r="D462" s="126"/>
      <c r="E462" s="263"/>
      <c r="F462" s="263"/>
      <c r="G462" s="263"/>
      <c r="H462" s="263"/>
      <c r="I462" s="263"/>
      <c r="J462" s="263"/>
      <c r="K462" s="263"/>
      <c r="L462" s="263"/>
      <c r="M462" s="263"/>
      <c r="N462" s="263"/>
    </row>
    <row r="463" spans="1:14" ht="15.75" customHeight="1" x14ac:dyDescent="0.25">
      <c r="A463" s="126"/>
      <c r="B463" s="126"/>
      <c r="C463" s="126"/>
      <c r="D463" s="126"/>
      <c r="E463" s="263"/>
      <c r="F463" s="263"/>
      <c r="G463" s="263"/>
      <c r="H463" s="263"/>
      <c r="I463" s="263"/>
      <c r="J463" s="263"/>
      <c r="K463" s="263"/>
      <c r="L463" s="263"/>
      <c r="M463" s="263"/>
      <c r="N463" s="263"/>
    </row>
    <row r="464" spans="1:14" ht="15.75" customHeight="1" x14ac:dyDescent="0.25">
      <c r="A464" s="126"/>
      <c r="B464" s="126"/>
      <c r="C464" s="126"/>
      <c r="D464" s="126"/>
      <c r="E464" s="263"/>
      <c r="F464" s="263"/>
      <c r="G464" s="263"/>
      <c r="H464" s="263"/>
      <c r="I464" s="263"/>
      <c r="J464" s="263"/>
      <c r="K464" s="263"/>
      <c r="L464" s="263"/>
      <c r="M464" s="263"/>
      <c r="N464" s="263"/>
    </row>
    <row r="465" spans="1:14" ht="15.75" customHeight="1" x14ac:dyDescent="0.25">
      <c r="A465" s="126"/>
      <c r="B465" s="126"/>
      <c r="C465" s="126"/>
      <c r="D465" s="126"/>
      <c r="E465" s="263"/>
      <c r="F465" s="263"/>
      <c r="G465" s="263"/>
      <c r="H465" s="263"/>
      <c r="I465" s="263"/>
      <c r="J465" s="263"/>
      <c r="K465" s="263"/>
      <c r="L465" s="263"/>
      <c r="M465" s="263"/>
      <c r="N465" s="263"/>
    </row>
    <row r="466" spans="1:14" ht="15.75" customHeight="1" x14ac:dyDescent="0.25">
      <c r="A466" s="126"/>
      <c r="B466" s="126"/>
      <c r="C466" s="126"/>
      <c r="D466" s="126"/>
      <c r="E466" s="263"/>
      <c r="F466" s="263"/>
      <c r="G466" s="263"/>
      <c r="H466" s="263"/>
      <c r="I466" s="263"/>
      <c r="J466" s="263"/>
      <c r="K466" s="263"/>
      <c r="L466" s="263"/>
      <c r="M466" s="263"/>
      <c r="N466" s="263"/>
    </row>
    <row r="467" spans="1:14" ht="15.75" customHeight="1" x14ac:dyDescent="0.25">
      <c r="A467" s="126"/>
      <c r="B467" s="126"/>
      <c r="C467" s="126"/>
      <c r="D467" s="126"/>
      <c r="E467" s="263"/>
      <c r="F467" s="263"/>
      <c r="G467" s="263"/>
      <c r="H467" s="263"/>
      <c r="I467" s="263"/>
      <c r="J467" s="263"/>
      <c r="K467" s="263"/>
      <c r="L467" s="263"/>
      <c r="M467" s="263"/>
      <c r="N467" s="263"/>
    </row>
    <row r="468" spans="1:14" ht="15.75" customHeight="1" x14ac:dyDescent="0.25">
      <c r="A468" s="126"/>
      <c r="B468" s="126"/>
      <c r="C468" s="126"/>
      <c r="D468" s="126"/>
      <c r="E468" s="263"/>
      <c r="F468" s="263"/>
      <c r="G468" s="263"/>
      <c r="H468" s="263"/>
      <c r="I468" s="263"/>
      <c r="J468" s="263"/>
      <c r="K468" s="263"/>
      <c r="L468" s="263"/>
      <c r="M468" s="263"/>
      <c r="N468" s="263"/>
    </row>
    <row r="469" spans="1:14" ht="15.75" customHeight="1" x14ac:dyDescent="0.25">
      <c r="A469" s="126"/>
      <c r="B469" s="126"/>
      <c r="C469" s="126"/>
      <c r="D469" s="126"/>
      <c r="E469" s="263"/>
      <c r="F469" s="263"/>
      <c r="G469" s="263"/>
      <c r="H469" s="263"/>
      <c r="I469" s="263"/>
      <c r="J469" s="263"/>
      <c r="K469" s="263"/>
      <c r="L469" s="263"/>
      <c r="M469" s="263"/>
      <c r="N469" s="263"/>
    </row>
    <row r="470" spans="1:14" ht="15.75" customHeight="1" x14ac:dyDescent="0.25">
      <c r="A470" s="126"/>
      <c r="B470" s="126"/>
      <c r="C470" s="126"/>
      <c r="D470" s="126"/>
      <c r="E470" s="263"/>
      <c r="F470" s="263"/>
      <c r="G470" s="263"/>
      <c r="H470" s="263"/>
      <c r="I470" s="263"/>
      <c r="J470" s="263"/>
      <c r="K470" s="263"/>
      <c r="L470" s="263"/>
      <c r="M470" s="263"/>
      <c r="N470" s="263"/>
    </row>
    <row r="471" spans="1:14" ht="15.75" customHeight="1" x14ac:dyDescent="0.25">
      <c r="A471" s="126"/>
      <c r="B471" s="126"/>
      <c r="C471" s="126"/>
      <c r="D471" s="126"/>
      <c r="E471" s="263"/>
      <c r="F471" s="263"/>
      <c r="G471" s="263"/>
      <c r="H471" s="263"/>
      <c r="I471" s="263"/>
      <c r="J471" s="263"/>
      <c r="K471" s="263"/>
      <c r="L471" s="263"/>
      <c r="M471" s="263"/>
      <c r="N471" s="263"/>
    </row>
    <row r="472" spans="1:14" ht="15.75" customHeight="1" x14ac:dyDescent="0.25">
      <c r="A472" s="126"/>
      <c r="B472" s="126"/>
      <c r="C472" s="126"/>
      <c r="D472" s="126"/>
      <c r="E472" s="263"/>
      <c r="F472" s="263"/>
      <c r="G472" s="263"/>
      <c r="H472" s="263"/>
      <c r="I472" s="263"/>
      <c r="J472" s="263"/>
      <c r="K472" s="263"/>
      <c r="L472" s="263"/>
      <c r="M472" s="263"/>
      <c r="N472" s="263"/>
    </row>
    <row r="473" spans="1:14" ht="15.75" customHeight="1" x14ac:dyDescent="0.25">
      <c r="A473" s="126"/>
      <c r="B473" s="126"/>
      <c r="C473" s="126"/>
      <c r="D473" s="126"/>
      <c r="E473" s="263"/>
      <c r="F473" s="263"/>
      <c r="G473" s="263"/>
      <c r="H473" s="263"/>
      <c r="I473" s="263"/>
      <c r="J473" s="263"/>
      <c r="K473" s="263"/>
      <c r="L473" s="263"/>
      <c r="M473" s="263"/>
      <c r="N473" s="263"/>
    </row>
    <row r="474" spans="1:14" ht="15.75" customHeight="1" x14ac:dyDescent="0.25">
      <c r="A474" s="126"/>
      <c r="B474" s="126"/>
      <c r="C474" s="126"/>
      <c r="D474" s="126"/>
      <c r="E474" s="263"/>
      <c r="F474" s="263"/>
      <c r="G474" s="263"/>
      <c r="H474" s="263"/>
      <c r="I474" s="263"/>
      <c r="J474" s="263"/>
      <c r="K474" s="263"/>
      <c r="L474" s="263"/>
      <c r="M474" s="263"/>
      <c r="N474" s="263"/>
    </row>
    <row r="475" spans="1:14" ht="15.75" customHeight="1" x14ac:dyDescent="0.25">
      <c r="A475" s="126"/>
      <c r="B475" s="126"/>
      <c r="C475" s="126"/>
      <c r="D475" s="126"/>
      <c r="E475" s="263"/>
      <c r="F475" s="263"/>
      <c r="G475" s="263"/>
      <c r="H475" s="263"/>
      <c r="I475" s="263"/>
      <c r="J475" s="263"/>
      <c r="K475" s="263"/>
      <c r="L475" s="263"/>
      <c r="M475" s="263"/>
      <c r="N475" s="263"/>
    </row>
    <row r="476" spans="1:14" ht="15.75" customHeight="1" x14ac:dyDescent="0.25">
      <c r="A476" s="126"/>
      <c r="B476" s="126"/>
      <c r="C476" s="126"/>
      <c r="D476" s="126"/>
      <c r="E476" s="263"/>
      <c r="F476" s="263"/>
      <c r="G476" s="263"/>
      <c r="H476" s="263"/>
      <c r="I476" s="263"/>
      <c r="J476" s="263"/>
      <c r="K476" s="263"/>
      <c r="L476" s="263"/>
      <c r="M476" s="263"/>
      <c r="N476" s="263"/>
    </row>
    <row r="477" spans="1:14" ht="15.75" customHeight="1" x14ac:dyDescent="0.25">
      <c r="A477" s="126"/>
      <c r="B477" s="126"/>
      <c r="C477" s="126"/>
      <c r="D477" s="126"/>
      <c r="E477" s="263"/>
      <c r="F477" s="263"/>
      <c r="G477" s="263"/>
      <c r="H477" s="263"/>
      <c r="I477" s="263"/>
      <c r="J477" s="263"/>
      <c r="K477" s="263"/>
      <c r="L477" s="263"/>
      <c r="M477" s="263"/>
      <c r="N477" s="263"/>
    </row>
    <row r="478" spans="1:14" ht="15.75" customHeight="1" x14ac:dyDescent="0.25">
      <c r="A478" s="126"/>
      <c r="B478" s="126"/>
      <c r="C478" s="126"/>
      <c r="D478" s="126"/>
      <c r="E478" s="263"/>
      <c r="F478" s="263"/>
      <c r="G478" s="263"/>
      <c r="H478" s="263"/>
      <c r="I478" s="263"/>
      <c r="J478" s="263"/>
      <c r="K478" s="263"/>
      <c r="L478" s="263"/>
      <c r="M478" s="263"/>
      <c r="N478" s="263"/>
    </row>
    <row r="479" spans="1:14" ht="15.75" customHeight="1" x14ac:dyDescent="0.25">
      <c r="A479" s="126"/>
      <c r="B479" s="126"/>
      <c r="C479" s="126"/>
      <c r="D479" s="126"/>
      <c r="E479" s="263"/>
      <c r="F479" s="263"/>
      <c r="G479" s="263"/>
      <c r="H479" s="263"/>
      <c r="I479" s="263"/>
      <c r="J479" s="263"/>
      <c r="K479" s="263"/>
      <c r="L479" s="263"/>
      <c r="M479" s="263"/>
      <c r="N479" s="263"/>
    </row>
    <row r="480" spans="1:14" ht="15.75" customHeight="1" x14ac:dyDescent="0.25">
      <c r="A480" s="126"/>
      <c r="B480" s="126"/>
      <c r="C480" s="126"/>
      <c r="D480" s="126"/>
      <c r="E480" s="263"/>
      <c r="F480" s="263"/>
      <c r="G480" s="263"/>
      <c r="H480" s="263"/>
      <c r="I480" s="263"/>
      <c r="J480" s="263"/>
      <c r="K480" s="263"/>
      <c r="L480" s="263"/>
      <c r="M480" s="263"/>
      <c r="N480" s="263"/>
    </row>
    <row r="481" spans="1:14" ht="15.75" customHeight="1" x14ac:dyDescent="0.25">
      <c r="A481" s="126"/>
      <c r="B481" s="126"/>
      <c r="C481" s="126"/>
      <c r="D481" s="126"/>
      <c r="E481" s="263"/>
      <c r="F481" s="263"/>
      <c r="G481" s="263"/>
      <c r="H481" s="263"/>
      <c r="I481" s="263"/>
      <c r="J481" s="263"/>
      <c r="K481" s="263"/>
      <c r="L481" s="263"/>
      <c r="M481" s="263"/>
      <c r="N481" s="263"/>
    </row>
    <row r="482" spans="1:14" ht="15.75" customHeight="1" x14ac:dyDescent="0.25">
      <c r="A482" s="126"/>
      <c r="B482" s="126"/>
      <c r="C482" s="126"/>
      <c r="D482" s="126"/>
      <c r="E482" s="263"/>
      <c r="F482" s="263"/>
      <c r="G482" s="263"/>
      <c r="H482" s="263"/>
      <c r="I482" s="263"/>
      <c r="J482" s="263"/>
      <c r="K482" s="263"/>
      <c r="L482" s="263"/>
      <c r="M482" s="263"/>
      <c r="N482" s="263"/>
    </row>
    <row r="483" spans="1:14" ht="15.75" customHeight="1" x14ac:dyDescent="0.25">
      <c r="A483" s="126"/>
      <c r="B483" s="126"/>
      <c r="C483" s="126"/>
      <c r="D483" s="126"/>
      <c r="E483" s="263"/>
      <c r="F483" s="263"/>
      <c r="G483" s="263"/>
      <c r="H483" s="263"/>
      <c r="I483" s="263"/>
      <c r="J483" s="263"/>
      <c r="K483" s="263"/>
      <c r="L483" s="263"/>
      <c r="M483" s="263"/>
      <c r="N483" s="263"/>
    </row>
    <row r="484" spans="1:14" ht="15.75" customHeight="1" x14ac:dyDescent="0.25">
      <c r="A484" s="126"/>
      <c r="B484" s="126"/>
      <c r="C484" s="126"/>
      <c r="D484" s="126"/>
      <c r="E484" s="263"/>
      <c r="F484" s="263"/>
      <c r="G484" s="263"/>
      <c r="H484" s="263"/>
      <c r="I484" s="263"/>
      <c r="J484" s="263"/>
      <c r="K484" s="263"/>
      <c r="L484" s="263"/>
      <c r="M484" s="263"/>
      <c r="N484" s="263"/>
    </row>
    <row r="485" spans="1:14" ht="15.75" customHeight="1" x14ac:dyDescent="0.25">
      <c r="A485" s="126"/>
      <c r="B485" s="126"/>
      <c r="C485" s="126"/>
      <c r="D485" s="126"/>
      <c r="E485" s="263"/>
      <c r="F485" s="263"/>
      <c r="G485" s="263"/>
      <c r="H485" s="263"/>
      <c r="I485" s="263"/>
      <c r="J485" s="263"/>
      <c r="K485" s="263"/>
      <c r="L485" s="263"/>
      <c r="M485" s="263"/>
      <c r="N485" s="263"/>
    </row>
    <row r="486" spans="1:14" ht="15.75" customHeight="1" x14ac:dyDescent="0.25">
      <c r="A486" s="126"/>
      <c r="B486" s="126"/>
      <c r="C486" s="126"/>
      <c r="D486" s="126"/>
      <c r="E486" s="263"/>
      <c r="F486" s="263"/>
      <c r="G486" s="263"/>
      <c r="H486" s="263"/>
      <c r="I486" s="263"/>
      <c r="J486" s="263"/>
      <c r="K486" s="263"/>
      <c r="L486" s="263"/>
      <c r="M486" s="263"/>
      <c r="N486" s="263"/>
    </row>
    <row r="487" spans="1:14" ht="15.75" customHeight="1" x14ac:dyDescent="0.25">
      <c r="A487" s="126"/>
      <c r="B487" s="126"/>
      <c r="C487" s="126"/>
      <c r="D487" s="126"/>
      <c r="E487" s="263"/>
      <c r="F487" s="263"/>
      <c r="G487" s="263"/>
      <c r="H487" s="263"/>
      <c r="I487" s="263"/>
      <c r="J487" s="263"/>
      <c r="K487" s="263"/>
      <c r="L487" s="263"/>
      <c r="M487" s="263"/>
      <c r="N487" s="263"/>
    </row>
    <row r="488" spans="1:14" ht="15.75" customHeight="1" x14ac:dyDescent="0.25">
      <c r="A488" s="126"/>
      <c r="B488" s="126"/>
      <c r="C488" s="126"/>
      <c r="D488" s="126"/>
      <c r="E488" s="263"/>
      <c r="F488" s="263"/>
      <c r="G488" s="263"/>
      <c r="H488" s="263"/>
      <c r="I488" s="263"/>
      <c r="J488" s="263"/>
      <c r="K488" s="263"/>
      <c r="L488" s="263"/>
      <c r="M488" s="263"/>
      <c r="N488" s="263"/>
    </row>
    <row r="489" spans="1:14" ht="15.75" customHeight="1" x14ac:dyDescent="0.25">
      <c r="A489" s="126"/>
      <c r="B489" s="126"/>
      <c r="C489" s="126"/>
      <c r="D489" s="126"/>
      <c r="E489" s="263"/>
      <c r="F489" s="263"/>
      <c r="G489" s="263"/>
      <c r="H489" s="263"/>
      <c r="I489" s="263"/>
      <c r="J489" s="263"/>
      <c r="K489" s="263"/>
      <c r="L489" s="263"/>
      <c r="M489" s="263"/>
      <c r="N489" s="263"/>
    </row>
    <row r="490" spans="1:14" ht="15.75" customHeight="1" x14ac:dyDescent="0.25">
      <c r="A490" s="126"/>
      <c r="B490" s="126"/>
      <c r="C490" s="126"/>
      <c r="D490" s="126"/>
      <c r="E490" s="263"/>
      <c r="F490" s="263"/>
      <c r="G490" s="263"/>
      <c r="H490" s="263"/>
      <c r="I490" s="263"/>
      <c r="J490" s="263"/>
      <c r="K490" s="263"/>
      <c r="L490" s="263"/>
      <c r="M490" s="263"/>
      <c r="N490" s="263"/>
    </row>
    <row r="491" spans="1:14" ht="15.75" customHeight="1" x14ac:dyDescent="0.25">
      <c r="A491" s="126"/>
      <c r="B491" s="126"/>
      <c r="C491" s="126"/>
      <c r="D491" s="126"/>
      <c r="E491" s="263"/>
      <c r="F491" s="263"/>
      <c r="G491" s="263"/>
      <c r="H491" s="263"/>
      <c r="I491" s="263"/>
      <c r="J491" s="263"/>
      <c r="K491" s="263"/>
      <c r="L491" s="263"/>
      <c r="M491" s="263"/>
      <c r="N491" s="263"/>
    </row>
    <row r="492" spans="1:14" ht="15.75" customHeight="1" x14ac:dyDescent="0.25">
      <c r="A492" s="126"/>
      <c r="B492" s="126"/>
      <c r="C492" s="126"/>
      <c r="D492" s="126"/>
      <c r="E492" s="263"/>
      <c r="F492" s="263"/>
      <c r="G492" s="263"/>
      <c r="H492" s="263"/>
      <c r="I492" s="263"/>
      <c r="J492" s="263"/>
      <c r="K492" s="263"/>
      <c r="L492" s="263"/>
      <c r="M492" s="263"/>
      <c r="N492" s="263"/>
    </row>
    <row r="493" spans="1:14" ht="15.75" customHeight="1" x14ac:dyDescent="0.25">
      <c r="A493" s="126"/>
      <c r="B493" s="126"/>
      <c r="C493" s="126"/>
      <c r="D493" s="126"/>
      <c r="E493" s="263"/>
      <c r="F493" s="263"/>
      <c r="G493" s="263"/>
      <c r="H493" s="263"/>
      <c r="I493" s="263"/>
      <c r="J493" s="263"/>
      <c r="K493" s="263"/>
      <c r="L493" s="263"/>
      <c r="M493" s="263"/>
      <c r="N493" s="263"/>
    </row>
    <row r="494" spans="1:14" ht="15.75" customHeight="1" x14ac:dyDescent="0.25">
      <c r="A494" s="126"/>
      <c r="B494" s="126"/>
      <c r="C494" s="126"/>
      <c r="D494" s="126"/>
      <c r="E494" s="263"/>
      <c r="F494" s="263"/>
      <c r="G494" s="263"/>
      <c r="H494" s="263"/>
      <c r="I494" s="263"/>
      <c r="J494" s="263"/>
      <c r="K494" s="263"/>
      <c r="L494" s="263"/>
      <c r="M494" s="263"/>
      <c r="N494" s="263"/>
    </row>
    <row r="495" spans="1:14" ht="15.75" customHeight="1" x14ac:dyDescent="0.25">
      <c r="A495" s="126"/>
      <c r="B495" s="126"/>
      <c r="C495" s="126"/>
      <c r="D495" s="126"/>
      <c r="E495" s="263"/>
      <c r="F495" s="263"/>
      <c r="G495" s="263"/>
      <c r="H495" s="263"/>
      <c r="I495" s="263"/>
      <c r="J495" s="263"/>
      <c r="K495" s="263"/>
      <c r="L495" s="263"/>
      <c r="M495" s="263"/>
      <c r="N495" s="263"/>
    </row>
    <row r="496" spans="1:14" ht="15.75" customHeight="1" x14ac:dyDescent="0.25">
      <c r="A496" s="126"/>
      <c r="B496" s="126"/>
      <c r="C496" s="126"/>
      <c r="D496" s="126"/>
      <c r="E496" s="263"/>
      <c r="F496" s="263"/>
      <c r="G496" s="263"/>
      <c r="H496" s="263"/>
      <c r="I496" s="263"/>
      <c r="J496" s="263"/>
      <c r="K496" s="263"/>
      <c r="L496" s="263"/>
      <c r="M496" s="263"/>
      <c r="N496" s="263"/>
    </row>
    <row r="497" spans="1:14" ht="15.75" customHeight="1" x14ac:dyDescent="0.25">
      <c r="A497" s="126"/>
      <c r="B497" s="126"/>
      <c r="C497" s="126"/>
      <c r="D497" s="126"/>
      <c r="E497" s="263"/>
      <c r="F497" s="263"/>
      <c r="G497" s="263"/>
      <c r="H497" s="263"/>
      <c r="I497" s="263"/>
      <c r="J497" s="263"/>
      <c r="K497" s="263"/>
      <c r="L497" s="263"/>
      <c r="M497" s="263"/>
      <c r="N497" s="263"/>
    </row>
    <row r="498" spans="1:14" ht="15.75" customHeight="1" x14ac:dyDescent="0.25">
      <c r="A498" s="126"/>
      <c r="B498" s="126"/>
      <c r="C498" s="126"/>
      <c r="D498" s="126"/>
      <c r="E498" s="263"/>
      <c r="F498" s="263"/>
      <c r="G498" s="263"/>
      <c r="H498" s="263"/>
      <c r="I498" s="263"/>
      <c r="J498" s="263"/>
      <c r="K498" s="263"/>
      <c r="L498" s="263"/>
      <c r="M498" s="263"/>
      <c r="N498" s="263"/>
    </row>
    <row r="499" spans="1:14" ht="15.75" customHeight="1" x14ac:dyDescent="0.25">
      <c r="A499" s="126"/>
      <c r="B499" s="126"/>
      <c r="C499" s="126"/>
      <c r="D499" s="126"/>
      <c r="E499" s="263"/>
      <c r="F499" s="263"/>
      <c r="G499" s="263"/>
      <c r="H499" s="263"/>
      <c r="I499" s="263"/>
      <c r="J499" s="263"/>
      <c r="K499" s="263"/>
      <c r="L499" s="263"/>
      <c r="M499" s="263"/>
      <c r="N499" s="263"/>
    </row>
    <row r="500" spans="1:14" ht="15.75" customHeight="1" x14ac:dyDescent="0.25">
      <c r="A500" s="126"/>
      <c r="B500" s="126"/>
      <c r="C500" s="126"/>
      <c r="D500" s="126"/>
      <c r="E500" s="263"/>
      <c r="F500" s="263"/>
      <c r="G500" s="263"/>
      <c r="H500" s="263"/>
      <c r="I500" s="263"/>
      <c r="J500" s="263"/>
      <c r="K500" s="263"/>
      <c r="L500" s="263"/>
      <c r="M500" s="263"/>
      <c r="N500" s="263"/>
    </row>
    <row r="501" spans="1:14" ht="15.75" customHeight="1" x14ac:dyDescent="0.25">
      <c r="A501" s="126"/>
      <c r="B501" s="126"/>
      <c r="C501" s="126"/>
      <c r="D501" s="126"/>
      <c r="E501" s="263"/>
      <c r="F501" s="263"/>
      <c r="G501" s="263"/>
      <c r="H501" s="263"/>
      <c r="I501" s="263"/>
      <c r="J501" s="263"/>
      <c r="K501" s="263"/>
      <c r="L501" s="263"/>
      <c r="M501" s="263"/>
      <c r="N501" s="263"/>
    </row>
    <row r="502" spans="1:14" ht="15.75" customHeight="1" x14ac:dyDescent="0.25">
      <c r="A502" s="126"/>
      <c r="B502" s="126"/>
      <c r="C502" s="126"/>
      <c r="D502" s="126"/>
      <c r="E502" s="263"/>
      <c r="F502" s="263"/>
      <c r="G502" s="263"/>
      <c r="H502" s="263"/>
      <c r="I502" s="263"/>
      <c r="J502" s="263"/>
      <c r="K502" s="263"/>
      <c r="L502" s="263"/>
      <c r="M502" s="263"/>
      <c r="N502" s="263"/>
    </row>
    <row r="503" spans="1:14" ht="15.75" customHeight="1" x14ac:dyDescent="0.25">
      <c r="A503" s="126"/>
      <c r="B503" s="126"/>
      <c r="C503" s="126"/>
      <c r="D503" s="126"/>
      <c r="E503" s="263"/>
      <c r="F503" s="263"/>
      <c r="G503" s="263"/>
      <c r="H503" s="263"/>
      <c r="I503" s="263"/>
      <c r="J503" s="263"/>
      <c r="K503" s="263"/>
      <c r="L503" s="263"/>
      <c r="M503" s="263"/>
      <c r="N503" s="263"/>
    </row>
    <row r="504" spans="1:14" ht="15.75" customHeight="1" x14ac:dyDescent="0.25">
      <c r="A504" s="126"/>
      <c r="B504" s="126"/>
      <c r="C504" s="126"/>
      <c r="D504" s="126"/>
      <c r="E504" s="263"/>
      <c r="F504" s="263"/>
      <c r="G504" s="263"/>
      <c r="H504" s="263"/>
      <c r="I504" s="263"/>
      <c r="J504" s="263"/>
      <c r="K504" s="263"/>
      <c r="L504" s="263"/>
      <c r="M504" s="263"/>
      <c r="N504" s="263"/>
    </row>
    <row r="505" spans="1:14" ht="15.75" customHeight="1" x14ac:dyDescent="0.25">
      <c r="A505" s="126"/>
      <c r="B505" s="126"/>
      <c r="C505" s="126"/>
      <c r="D505" s="126"/>
      <c r="E505" s="263"/>
      <c r="F505" s="263"/>
      <c r="G505" s="263"/>
      <c r="H505" s="263"/>
      <c r="I505" s="263"/>
      <c r="J505" s="263"/>
      <c r="K505" s="263"/>
      <c r="L505" s="263"/>
      <c r="M505" s="263"/>
      <c r="N505" s="263"/>
    </row>
    <row r="506" spans="1:14" ht="15.75" customHeight="1" x14ac:dyDescent="0.25">
      <c r="A506" s="126"/>
      <c r="B506" s="126"/>
      <c r="C506" s="126"/>
      <c r="D506" s="126"/>
      <c r="E506" s="263"/>
      <c r="F506" s="263"/>
      <c r="G506" s="263"/>
      <c r="H506" s="263"/>
      <c r="I506" s="263"/>
      <c r="J506" s="263"/>
      <c r="K506" s="263"/>
      <c r="L506" s="263"/>
      <c r="M506" s="263"/>
      <c r="N506" s="263"/>
    </row>
    <row r="507" spans="1:14" ht="15.75" customHeight="1" x14ac:dyDescent="0.25">
      <c r="A507" s="126"/>
      <c r="B507" s="126"/>
      <c r="C507" s="126"/>
      <c r="D507" s="126"/>
      <c r="E507" s="263"/>
      <c r="F507" s="263"/>
      <c r="G507" s="263"/>
      <c r="H507" s="263"/>
      <c r="I507" s="263"/>
      <c r="J507" s="263"/>
      <c r="K507" s="263"/>
      <c r="L507" s="263"/>
      <c r="M507" s="263"/>
      <c r="N507" s="263"/>
    </row>
    <row r="508" spans="1:14" ht="15.75" customHeight="1" x14ac:dyDescent="0.25">
      <c r="A508" s="126"/>
      <c r="B508" s="126"/>
      <c r="C508" s="126"/>
      <c r="D508" s="126"/>
      <c r="E508" s="263"/>
      <c r="F508" s="263"/>
      <c r="G508" s="263"/>
      <c r="H508" s="263"/>
      <c r="I508" s="263"/>
      <c r="J508" s="263"/>
      <c r="K508" s="263"/>
      <c r="L508" s="263"/>
      <c r="M508" s="263"/>
      <c r="N508" s="263"/>
    </row>
    <row r="509" spans="1:14" ht="15.75" customHeight="1" x14ac:dyDescent="0.25">
      <c r="A509" s="126"/>
      <c r="B509" s="126"/>
      <c r="C509" s="126"/>
      <c r="D509" s="126"/>
      <c r="E509" s="263"/>
      <c r="F509" s="263"/>
      <c r="G509" s="263"/>
      <c r="H509" s="263"/>
      <c r="I509" s="263"/>
      <c r="J509" s="263"/>
      <c r="K509" s="263"/>
      <c r="L509" s="263"/>
      <c r="M509" s="263"/>
      <c r="N509" s="263"/>
    </row>
    <row r="510" spans="1:14" ht="15.75" customHeight="1" x14ac:dyDescent="0.25">
      <c r="A510" s="126"/>
      <c r="B510" s="126"/>
      <c r="C510" s="126"/>
      <c r="D510" s="126"/>
      <c r="E510" s="263"/>
      <c r="F510" s="263"/>
      <c r="G510" s="263"/>
      <c r="H510" s="263"/>
      <c r="I510" s="263"/>
      <c r="J510" s="263"/>
      <c r="K510" s="263"/>
      <c r="L510" s="263"/>
      <c r="M510" s="263"/>
      <c r="N510" s="263"/>
    </row>
    <row r="511" spans="1:14" ht="15.75" customHeight="1" x14ac:dyDescent="0.25">
      <c r="A511" s="126"/>
      <c r="B511" s="126"/>
      <c r="C511" s="126"/>
      <c r="D511" s="126"/>
      <c r="E511" s="263"/>
      <c r="F511" s="263"/>
      <c r="G511" s="263"/>
      <c r="H511" s="263"/>
      <c r="I511" s="263"/>
      <c r="J511" s="263"/>
      <c r="K511" s="263"/>
      <c r="L511" s="263"/>
      <c r="M511" s="263"/>
      <c r="N511" s="263"/>
    </row>
    <row r="512" spans="1:14" ht="15.75" customHeight="1" x14ac:dyDescent="0.25">
      <c r="A512" s="126"/>
      <c r="B512" s="126"/>
      <c r="C512" s="126"/>
      <c r="D512" s="126"/>
      <c r="E512" s="263"/>
      <c r="F512" s="263"/>
      <c r="G512" s="263"/>
      <c r="H512" s="263"/>
      <c r="I512" s="263"/>
      <c r="J512" s="263"/>
      <c r="K512" s="263"/>
      <c r="L512" s="263"/>
      <c r="M512" s="263"/>
      <c r="N512" s="263"/>
    </row>
    <row r="513" spans="1:14" ht="15.75" customHeight="1" x14ac:dyDescent="0.25">
      <c r="A513" s="126"/>
      <c r="B513" s="126"/>
      <c r="C513" s="126"/>
      <c r="D513" s="126"/>
      <c r="E513" s="263"/>
      <c r="F513" s="263"/>
      <c r="G513" s="263"/>
      <c r="H513" s="263"/>
      <c r="I513" s="263"/>
      <c r="J513" s="263"/>
      <c r="K513" s="263"/>
      <c r="L513" s="263"/>
      <c r="M513" s="263"/>
      <c r="N513" s="263"/>
    </row>
    <row r="514" spans="1:14" ht="15.75" customHeight="1" x14ac:dyDescent="0.25">
      <c r="A514" s="126"/>
      <c r="B514" s="126"/>
      <c r="C514" s="126"/>
      <c r="D514" s="126"/>
      <c r="E514" s="263"/>
      <c r="F514" s="263"/>
      <c r="G514" s="263"/>
      <c r="H514" s="263"/>
      <c r="I514" s="263"/>
      <c r="J514" s="263"/>
      <c r="K514" s="263"/>
      <c r="L514" s="263"/>
      <c r="M514" s="263"/>
      <c r="N514" s="263"/>
    </row>
    <row r="515" spans="1:14" ht="15.75" customHeight="1" x14ac:dyDescent="0.25">
      <c r="A515" s="126"/>
      <c r="B515" s="126"/>
      <c r="C515" s="126"/>
      <c r="D515" s="126"/>
      <c r="E515" s="263"/>
      <c r="F515" s="263"/>
      <c r="G515" s="263"/>
      <c r="H515" s="263"/>
      <c r="I515" s="263"/>
      <c r="J515" s="263"/>
      <c r="K515" s="263"/>
      <c r="L515" s="263"/>
      <c r="M515" s="263"/>
      <c r="N515" s="263"/>
    </row>
    <row r="516" spans="1:14" ht="15.75" customHeight="1" x14ac:dyDescent="0.25">
      <c r="A516" s="126"/>
      <c r="B516" s="126"/>
      <c r="C516" s="126"/>
      <c r="D516" s="126"/>
      <c r="E516" s="263"/>
      <c r="F516" s="263"/>
      <c r="G516" s="263"/>
      <c r="H516" s="263"/>
      <c r="I516" s="263"/>
      <c r="J516" s="263"/>
      <c r="K516" s="263"/>
      <c r="L516" s="263"/>
      <c r="M516" s="263"/>
      <c r="N516" s="263"/>
    </row>
    <row r="517" spans="1:14" ht="15.75" customHeight="1" x14ac:dyDescent="0.25">
      <c r="A517" s="126"/>
      <c r="B517" s="126"/>
      <c r="C517" s="126"/>
      <c r="D517" s="126"/>
      <c r="E517" s="263"/>
      <c r="F517" s="263"/>
      <c r="G517" s="263"/>
      <c r="H517" s="263"/>
      <c r="I517" s="263"/>
      <c r="J517" s="263"/>
      <c r="K517" s="263"/>
      <c r="L517" s="263"/>
      <c r="M517" s="263"/>
      <c r="N517" s="263"/>
    </row>
    <row r="518" spans="1:14" ht="15.75" customHeight="1" x14ac:dyDescent="0.25">
      <c r="A518" s="126"/>
      <c r="B518" s="126"/>
      <c r="C518" s="126"/>
      <c r="D518" s="126"/>
      <c r="E518" s="263"/>
      <c r="F518" s="263"/>
      <c r="G518" s="263"/>
      <c r="H518" s="263"/>
      <c r="I518" s="263"/>
      <c r="J518" s="263"/>
      <c r="K518" s="263"/>
      <c r="L518" s="263"/>
      <c r="M518" s="263"/>
      <c r="N518" s="263"/>
    </row>
    <row r="519" spans="1:14" ht="15.75" customHeight="1" x14ac:dyDescent="0.25">
      <c r="A519" s="126"/>
      <c r="B519" s="126"/>
      <c r="C519" s="126"/>
      <c r="D519" s="126"/>
      <c r="E519" s="263"/>
      <c r="F519" s="263"/>
      <c r="G519" s="263"/>
      <c r="H519" s="263"/>
      <c r="I519" s="263"/>
      <c r="J519" s="263"/>
      <c r="K519" s="263"/>
      <c r="L519" s="263"/>
      <c r="M519" s="263"/>
      <c r="N519" s="263"/>
    </row>
    <row r="520" spans="1:14" ht="15.75" customHeight="1" x14ac:dyDescent="0.25">
      <c r="A520" s="126"/>
      <c r="B520" s="126"/>
      <c r="C520" s="126"/>
      <c r="D520" s="126"/>
      <c r="E520" s="263"/>
      <c r="F520" s="263"/>
      <c r="G520" s="263"/>
      <c r="H520" s="263"/>
      <c r="I520" s="263"/>
      <c r="J520" s="263"/>
      <c r="K520" s="263"/>
      <c r="L520" s="263"/>
      <c r="M520" s="263"/>
      <c r="N520" s="263"/>
    </row>
    <row r="521" spans="1:14" ht="15.75" customHeight="1" x14ac:dyDescent="0.25">
      <c r="A521" s="126"/>
      <c r="B521" s="126"/>
      <c r="C521" s="126"/>
      <c r="D521" s="126"/>
      <c r="E521" s="263"/>
      <c r="F521" s="263"/>
      <c r="G521" s="263"/>
      <c r="H521" s="263"/>
      <c r="I521" s="263"/>
      <c r="J521" s="263"/>
      <c r="K521" s="263"/>
      <c r="L521" s="263"/>
      <c r="M521" s="263"/>
      <c r="N521" s="263"/>
    </row>
    <row r="522" spans="1:14" ht="15.75" customHeight="1" x14ac:dyDescent="0.25">
      <c r="A522" s="126"/>
      <c r="B522" s="126"/>
      <c r="C522" s="126"/>
      <c r="D522" s="126"/>
      <c r="E522" s="263"/>
      <c r="F522" s="263"/>
      <c r="G522" s="263"/>
      <c r="H522" s="263"/>
      <c r="I522" s="263"/>
      <c r="J522" s="263"/>
      <c r="K522" s="263"/>
      <c r="L522" s="263"/>
      <c r="M522" s="263"/>
      <c r="N522" s="263"/>
    </row>
    <row r="523" spans="1:14" ht="15.75" customHeight="1" x14ac:dyDescent="0.25">
      <c r="A523" s="126"/>
      <c r="B523" s="126"/>
      <c r="C523" s="126"/>
      <c r="D523" s="126"/>
      <c r="E523" s="263"/>
      <c r="F523" s="263"/>
      <c r="G523" s="263"/>
      <c r="H523" s="263"/>
      <c r="I523" s="263"/>
      <c r="J523" s="263"/>
      <c r="K523" s="263"/>
      <c r="L523" s="263"/>
      <c r="M523" s="263"/>
      <c r="N523" s="263"/>
    </row>
    <row r="524" spans="1:14" ht="15.75" customHeight="1" x14ac:dyDescent="0.25">
      <c r="A524" s="126"/>
      <c r="B524" s="126"/>
      <c r="C524" s="126"/>
      <c r="D524" s="126"/>
      <c r="E524" s="263"/>
      <c r="F524" s="263"/>
      <c r="G524" s="263"/>
      <c r="H524" s="263"/>
      <c r="I524" s="263"/>
      <c r="J524" s="263"/>
      <c r="K524" s="263"/>
      <c r="L524" s="263"/>
      <c r="M524" s="263"/>
      <c r="N524" s="263"/>
    </row>
    <row r="525" spans="1:14" ht="15.75" customHeight="1" x14ac:dyDescent="0.25">
      <c r="A525" s="126"/>
      <c r="B525" s="126"/>
      <c r="C525" s="126"/>
      <c r="D525" s="126"/>
      <c r="E525" s="263"/>
      <c r="F525" s="263"/>
      <c r="G525" s="263"/>
      <c r="H525" s="263"/>
      <c r="I525" s="263"/>
      <c r="J525" s="263"/>
      <c r="K525" s="263"/>
      <c r="L525" s="263"/>
      <c r="M525" s="263"/>
      <c r="N525" s="263"/>
    </row>
    <row r="526" spans="1:14" ht="15.75" customHeight="1" x14ac:dyDescent="0.25">
      <c r="A526" s="126"/>
      <c r="B526" s="126"/>
      <c r="C526" s="126"/>
      <c r="D526" s="126"/>
      <c r="E526" s="263"/>
      <c r="F526" s="263"/>
      <c r="G526" s="263"/>
      <c r="H526" s="263"/>
      <c r="I526" s="263"/>
      <c r="J526" s="263"/>
      <c r="K526" s="263"/>
      <c r="L526" s="263"/>
      <c r="M526" s="263"/>
      <c r="N526" s="263"/>
    </row>
    <row r="527" spans="1:14" ht="15.75" customHeight="1" x14ac:dyDescent="0.25">
      <c r="A527" s="126"/>
      <c r="B527" s="126"/>
      <c r="C527" s="126"/>
      <c r="D527" s="126"/>
      <c r="E527" s="263"/>
      <c r="F527" s="263"/>
      <c r="G527" s="263"/>
      <c r="H527" s="263"/>
      <c r="I527" s="263"/>
      <c r="J527" s="263"/>
      <c r="K527" s="263"/>
      <c r="L527" s="263"/>
      <c r="M527" s="263"/>
      <c r="N527" s="263"/>
    </row>
    <row r="528" spans="1:14" ht="15.75" customHeight="1" x14ac:dyDescent="0.25">
      <c r="A528" s="126"/>
      <c r="B528" s="126"/>
      <c r="C528" s="126"/>
      <c r="D528" s="126"/>
      <c r="E528" s="263"/>
      <c r="F528" s="263"/>
      <c r="G528" s="263"/>
      <c r="H528" s="263"/>
      <c r="I528" s="263"/>
      <c r="J528" s="263"/>
      <c r="K528" s="263"/>
      <c r="L528" s="263"/>
      <c r="M528" s="263"/>
      <c r="N528" s="263"/>
    </row>
    <row r="529" spans="1:14" ht="15.75" customHeight="1" x14ac:dyDescent="0.25">
      <c r="A529" s="126"/>
      <c r="B529" s="126"/>
      <c r="C529" s="126"/>
      <c r="D529" s="126"/>
      <c r="E529" s="263"/>
      <c r="F529" s="263"/>
      <c r="G529" s="263"/>
      <c r="H529" s="263"/>
      <c r="I529" s="263"/>
      <c r="J529" s="263"/>
      <c r="K529" s="263"/>
      <c r="L529" s="263"/>
      <c r="M529" s="263"/>
      <c r="N529" s="263"/>
    </row>
    <row r="530" spans="1:14" ht="15.75" customHeight="1" x14ac:dyDescent="0.25">
      <c r="A530" s="126"/>
      <c r="B530" s="126"/>
      <c r="C530" s="126"/>
      <c r="D530" s="126"/>
      <c r="E530" s="263"/>
      <c r="F530" s="263"/>
      <c r="G530" s="263"/>
      <c r="H530" s="263"/>
      <c r="I530" s="263"/>
      <c r="J530" s="263"/>
      <c r="K530" s="263"/>
      <c r="L530" s="263"/>
      <c r="M530" s="263"/>
      <c r="N530" s="263"/>
    </row>
    <row r="531" spans="1:14" ht="15.75" customHeight="1" x14ac:dyDescent="0.25">
      <c r="A531" s="126"/>
      <c r="B531" s="126"/>
      <c r="C531" s="126"/>
      <c r="D531" s="126"/>
      <c r="E531" s="263"/>
      <c r="F531" s="263"/>
      <c r="G531" s="263"/>
      <c r="H531" s="263"/>
      <c r="I531" s="263"/>
      <c r="J531" s="263"/>
      <c r="K531" s="263"/>
      <c r="L531" s="263"/>
      <c r="M531" s="263"/>
      <c r="N531" s="263"/>
    </row>
    <row r="532" spans="1:14" ht="15.75" customHeight="1" x14ac:dyDescent="0.25">
      <c r="A532" s="126"/>
      <c r="B532" s="126"/>
      <c r="C532" s="126"/>
      <c r="D532" s="126"/>
      <c r="E532" s="263"/>
      <c r="F532" s="263"/>
      <c r="G532" s="263"/>
      <c r="H532" s="263"/>
      <c r="I532" s="263"/>
      <c r="J532" s="263"/>
      <c r="K532" s="263"/>
      <c r="L532" s="263"/>
      <c r="M532" s="263"/>
      <c r="N532" s="263"/>
    </row>
    <row r="533" spans="1:14" ht="15.75" customHeight="1" x14ac:dyDescent="0.25">
      <c r="A533" s="126"/>
      <c r="B533" s="126"/>
      <c r="C533" s="126"/>
      <c r="D533" s="126"/>
      <c r="E533" s="263"/>
      <c r="F533" s="263"/>
      <c r="G533" s="263"/>
      <c r="H533" s="263"/>
      <c r="I533" s="263"/>
      <c r="J533" s="263"/>
      <c r="K533" s="263"/>
      <c r="L533" s="263"/>
      <c r="M533" s="263"/>
      <c r="N533" s="263"/>
    </row>
    <row r="534" spans="1:14" ht="15.75" customHeight="1" x14ac:dyDescent="0.25">
      <c r="A534" s="126"/>
      <c r="B534" s="126"/>
      <c r="C534" s="126"/>
      <c r="D534" s="126"/>
      <c r="E534" s="263"/>
      <c r="F534" s="263"/>
      <c r="G534" s="263"/>
      <c r="H534" s="263"/>
      <c r="I534" s="263"/>
      <c r="J534" s="263"/>
      <c r="K534" s="263"/>
      <c r="L534" s="263"/>
      <c r="M534" s="263"/>
      <c r="N534" s="263"/>
    </row>
    <row r="535" spans="1:14" ht="15.75" customHeight="1" x14ac:dyDescent="0.25">
      <c r="A535" s="126"/>
      <c r="B535" s="126"/>
      <c r="C535" s="126"/>
      <c r="D535" s="126"/>
      <c r="E535" s="263"/>
      <c r="F535" s="263"/>
      <c r="G535" s="263"/>
      <c r="H535" s="263"/>
      <c r="I535" s="263"/>
      <c r="J535" s="263"/>
      <c r="K535" s="263"/>
      <c r="L535" s="263"/>
      <c r="M535" s="263"/>
      <c r="N535" s="263"/>
    </row>
    <row r="536" spans="1:14" ht="15.75" customHeight="1" x14ac:dyDescent="0.25">
      <c r="A536" s="126"/>
      <c r="B536" s="126"/>
      <c r="C536" s="126"/>
      <c r="D536" s="126"/>
      <c r="E536" s="263"/>
      <c r="F536" s="263"/>
      <c r="G536" s="263"/>
      <c r="H536" s="263"/>
      <c r="I536" s="263"/>
      <c r="J536" s="263"/>
      <c r="K536" s="263"/>
      <c r="L536" s="263"/>
      <c r="M536" s="263"/>
      <c r="N536" s="263"/>
    </row>
    <row r="537" spans="1:14" ht="15.75" customHeight="1" x14ac:dyDescent="0.25">
      <c r="A537" s="126"/>
      <c r="B537" s="126"/>
      <c r="C537" s="126"/>
      <c r="D537" s="126"/>
      <c r="E537" s="263"/>
      <c r="F537" s="263"/>
      <c r="G537" s="263"/>
      <c r="H537" s="263"/>
      <c r="I537" s="263"/>
      <c r="J537" s="263"/>
      <c r="K537" s="263"/>
      <c r="L537" s="263"/>
      <c r="M537" s="263"/>
      <c r="N537" s="263"/>
    </row>
    <row r="538" spans="1:14" ht="15.75" customHeight="1" x14ac:dyDescent="0.25">
      <c r="A538" s="126"/>
      <c r="B538" s="126"/>
      <c r="C538" s="126"/>
      <c r="D538" s="126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</row>
    <row r="539" spans="1:14" ht="15.75" customHeight="1" x14ac:dyDescent="0.25">
      <c r="A539" s="126"/>
      <c r="B539" s="126"/>
      <c r="C539" s="126"/>
      <c r="D539" s="126"/>
      <c r="E539" s="263"/>
      <c r="F539" s="263"/>
      <c r="G539" s="263"/>
      <c r="H539" s="263"/>
      <c r="I539" s="263"/>
      <c r="J539" s="263"/>
      <c r="K539" s="263"/>
      <c r="L539" s="263"/>
      <c r="M539" s="263"/>
      <c r="N539" s="263"/>
    </row>
    <row r="540" spans="1:14" ht="15.75" customHeight="1" x14ac:dyDescent="0.25">
      <c r="A540" s="126"/>
      <c r="B540" s="126"/>
      <c r="C540" s="126"/>
      <c r="D540" s="126"/>
      <c r="E540" s="263"/>
      <c r="F540" s="263"/>
      <c r="G540" s="263"/>
      <c r="H540" s="263"/>
      <c r="I540" s="263"/>
      <c r="J540" s="263"/>
      <c r="K540" s="263"/>
      <c r="L540" s="263"/>
      <c r="M540" s="263"/>
      <c r="N540" s="263"/>
    </row>
    <row r="541" spans="1:14" ht="15.75" customHeight="1" x14ac:dyDescent="0.25">
      <c r="A541" s="126"/>
      <c r="B541" s="126"/>
      <c r="C541" s="126"/>
      <c r="D541" s="126"/>
      <c r="E541" s="263"/>
      <c r="F541" s="263"/>
      <c r="G541" s="263"/>
      <c r="H541" s="263"/>
      <c r="I541" s="263"/>
      <c r="J541" s="263"/>
      <c r="K541" s="263"/>
      <c r="L541" s="263"/>
      <c r="M541" s="263"/>
      <c r="N541" s="263"/>
    </row>
    <row r="542" spans="1:14" ht="15.75" customHeight="1" x14ac:dyDescent="0.25">
      <c r="A542" s="126"/>
      <c r="B542" s="126"/>
      <c r="C542" s="126"/>
      <c r="D542" s="126"/>
      <c r="E542" s="263"/>
      <c r="F542" s="263"/>
      <c r="G542" s="263"/>
      <c r="H542" s="263"/>
      <c r="I542" s="263"/>
      <c r="J542" s="263"/>
      <c r="K542" s="263"/>
      <c r="L542" s="263"/>
      <c r="M542" s="263"/>
      <c r="N542" s="263"/>
    </row>
    <row r="543" spans="1:14" ht="15.75" customHeight="1" x14ac:dyDescent="0.25">
      <c r="A543" s="126"/>
      <c r="B543" s="126"/>
      <c r="C543" s="126"/>
      <c r="D543" s="126"/>
      <c r="E543" s="263"/>
      <c r="F543" s="263"/>
      <c r="G543" s="263"/>
      <c r="H543" s="263"/>
      <c r="I543" s="263"/>
      <c r="J543" s="263"/>
      <c r="K543" s="263"/>
      <c r="L543" s="263"/>
      <c r="M543" s="263"/>
      <c r="N543" s="263"/>
    </row>
    <row r="544" spans="1:14" ht="15.75" customHeight="1" x14ac:dyDescent="0.25">
      <c r="A544" s="126"/>
      <c r="B544" s="126"/>
      <c r="C544" s="126"/>
      <c r="D544" s="126"/>
      <c r="E544" s="263"/>
      <c r="F544" s="263"/>
      <c r="G544" s="263"/>
      <c r="H544" s="263"/>
      <c r="I544" s="263"/>
      <c r="J544" s="263"/>
      <c r="K544" s="263"/>
      <c r="L544" s="263"/>
      <c r="M544" s="263"/>
      <c r="N544" s="263"/>
    </row>
    <row r="545" spans="1:14" ht="15.75" customHeight="1" x14ac:dyDescent="0.25">
      <c r="A545" s="126"/>
      <c r="B545" s="126"/>
      <c r="C545" s="126"/>
      <c r="D545" s="126"/>
      <c r="E545" s="263"/>
      <c r="F545" s="263"/>
      <c r="G545" s="263"/>
      <c r="H545" s="263"/>
      <c r="I545" s="263"/>
      <c r="J545" s="263"/>
      <c r="K545" s="263"/>
      <c r="L545" s="263"/>
      <c r="M545" s="263"/>
      <c r="N545" s="263"/>
    </row>
    <row r="546" spans="1:14" ht="15.75" customHeight="1" x14ac:dyDescent="0.25">
      <c r="A546" s="126"/>
      <c r="B546" s="126"/>
      <c r="C546" s="126"/>
      <c r="D546" s="126"/>
      <c r="E546" s="263"/>
      <c r="F546" s="263"/>
      <c r="G546" s="263"/>
      <c r="H546" s="263"/>
      <c r="I546" s="263"/>
      <c r="J546" s="263"/>
      <c r="K546" s="263"/>
      <c r="L546" s="263"/>
      <c r="M546" s="263"/>
      <c r="N546" s="263"/>
    </row>
    <row r="547" spans="1:14" ht="15.75" customHeight="1" x14ac:dyDescent="0.25">
      <c r="A547" s="126"/>
      <c r="B547" s="126"/>
      <c r="C547" s="126"/>
      <c r="D547" s="126"/>
      <c r="E547" s="263"/>
      <c r="F547" s="263"/>
      <c r="G547" s="263"/>
      <c r="H547" s="263"/>
      <c r="I547" s="263"/>
      <c r="J547" s="263"/>
      <c r="K547" s="263"/>
      <c r="L547" s="263"/>
      <c r="M547" s="263"/>
      <c r="N547" s="263"/>
    </row>
    <row r="548" spans="1:14" ht="15.75" customHeight="1" x14ac:dyDescent="0.25">
      <c r="A548" s="126"/>
      <c r="B548" s="126"/>
      <c r="C548" s="126"/>
      <c r="D548" s="126"/>
      <c r="E548" s="263"/>
      <c r="F548" s="263"/>
      <c r="G548" s="263"/>
      <c r="H548" s="263"/>
      <c r="I548" s="263"/>
      <c r="J548" s="263"/>
      <c r="K548" s="263"/>
      <c r="L548" s="263"/>
      <c r="M548" s="263"/>
      <c r="N548" s="263"/>
    </row>
    <row r="549" spans="1:14" ht="15.75" customHeight="1" x14ac:dyDescent="0.25">
      <c r="A549" s="126"/>
      <c r="B549" s="126"/>
      <c r="C549" s="126"/>
      <c r="D549" s="126"/>
      <c r="E549" s="263"/>
      <c r="F549" s="263"/>
      <c r="G549" s="263"/>
      <c r="H549" s="263"/>
      <c r="I549" s="263"/>
      <c r="J549" s="263"/>
      <c r="K549" s="263"/>
      <c r="L549" s="263"/>
      <c r="M549" s="263"/>
      <c r="N549" s="263"/>
    </row>
    <row r="550" spans="1:14" ht="15.75" customHeight="1" x14ac:dyDescent="0.25">
      <c r="A550" s="126"/>
      <c r="B550" s="126"/>
      <c r="C550" s="126"/>
      <c r="D550" s="126"/>
      <c r="E550" s="263"/>
      <c r="F550" s="263"/>
      <c r="G550" s="263"/>
      <c r="H550" s="263"/>
      <c r="I550" s="263"/>
      <c r="J550" s="263"/>
      <c r="K550" s="263"/>
      <c r="L550" s="263"/>
      <c r="M550" s="263"/>
      <c r="N550" s="263"/>
    </row>
    <row r="551" spans="1:14" ht="15.75" customHeight="1" x14ac:dyDescent="0.25">
      <c r="A551" s="126"/>
      <c r="B551" s="126"/>
      <c r="C551" s="126"/>
      <c r="D551" s="126"/>
      <c r="E551" s="263"/>
      <c r="F551" s="263"/>
      <c r="G551" s="263"/>
      <c r="H551" s="263"/>
      <c r="I551" s="263"/>
      <c r="J551" s="263"/>
      <c r="K551" s="263"/>
      <c r="L551" s="263"/>
      <c r="M551" s="263"/>
      <c r="N551" s="263"/>
    </row>
    <row r="552" spans="1:14" ht="15.75" customHeight="1" x14ac:dyDescent="0.25">
      <c r="A552" s="126"/>
      <c r="B552" s="126"/>
      <c r="C552" s="126"/>
      <c r="D552" s="126"/>
      <c r="E552" s="263"/>
      <c r="F552" s="263"/>
      <c r="G552" s="263"/>
      <c r="H552" s="263"/>
      <c r="I552" s="263"/>
      <c r="J552" s="263"/>
      <c r="K552" s="263"/>
      <c r="L552" s="263"/>
      <c r="M552" s="263"/>
      <c r="N552" s="263"/>
    </row>
    <row r="553" spans="1:14" ht="15.75" customHeight="1" x14ac:dyDescent="0.25">
      <c r="A553" s="126"/>
      <c r="B553" s="126"/>
      <c r="C553" s="126"/>
      <c r="D553" s="126"/>
      <c r="E553" s="263"/>
      <c r="F553" s="263"/>
      <c r="G553" s="263"/>
      <c r="H553" s="263"/>
      <c r="I553" s="263"/>
      <c r="J553" s="263"/>
      <c r="K553" s="263"/>
      <c r="L553" s="263"/>
      <c r="M553" s="263"/>
      <c r="N553" s="263"/>
    </row>
    <row r="554" spans="1:14" ht="15.75" customHeight="1" x14ac:dyDescent="0.25">
      <c r="A554" s="126"/>
      <c r="B554" s="126"/>
      <c r="C554" s="126"/>
      <c r="D554" s="126"/>
      <c r="E554" s="263"/>
      <c r="F554" s="263"/>
      <c r="G554" s="263"/>
      <c r="H554" s="263"/>
      <c r="I554" s="263"/>
      <c r="J554" s="263"/>
      <c r="K554" s="263"/>
      <c r="L554" s="263"/>
      <c r="M554" s="263"/>
      <c r="N554" s="263"/>
    </row>
    <row r="555" spans="1:14" ht="15.75" customHeight="1" x14ac:dyDescent="0.25">
      <c r="A555" s="126"/>
      <c r="B555" s="126"/>
      <c r="C555" s="126"/>
      <c r="D555" s="126"/>
      <c r="E555" s="263"/>
      <c r="F555" s="263"/>
      <c r="G555" s="263"/>
      <c r="H555" s="263"/>
      <c r="I555" s="263"/>
      <c r="J555" s="263"/>
      <c r="K555" s="263"/>
      <c r="L555" s="263"/>
      <c r="M555" s="263"/>
      <c r="N555" s="263"/>
    </row>
    <row r="556" spans="1:14" ht="15.75" customHeight="1" x14ac:dyDescent="0.25">
      <c r="A556" s="126"/>
      <c r="B556" s="126"/>
      <c r="C556" s="126"/>
      <c r="D556" s="126"/>
      <c r="E556" s="263"/>
      <c r="F556" s="263"/>
      <c r="G556" s="263"/>
      <c r="H556" s="263"/>
      <c r="I556" s="263"/>
      <c r="J556" s="263"/>
      <c r="K556" s="263"/>
      <c r="L556" s="263"/>
      <c r="M556" s="263"/>
      <c r="N556" s="263"/>
    </row>
    <row r="557" spans="1:14" ht="15.75" customHeight="1" x14ac:dyDescent="0.25">
      <c r="A557" s="126"/>
      <c r="B557" s="126"/>
      <c r="C557" s="126"/>
      <c r="D557" s="126"/>
      <c r="E557" s="263"/>
      <c r="F557" s="263"/>
      <c r="G557" s="263"/>
      <c r="H557" s="263"/>
      <c r="I557" s="263"/>
      <c r="J557" s="263"/>
      <c r="K557" s="263"/>
      <c r="L557" s="263"/>
      <c r="M557" s="263"/>
      <c r="N557" s="263"/>
    </row>
    <row r="558" spans="1:14" ht="15.75" customHeight="1" x14ac:dyDescent="0.25">
      <c r="A558" s="126"/>
      <c r="B558" s="126"/>
      <c r="C558" s="126"/>
      <c r="D558" s="126"/>
      <c r="E558" s="263"/>
      <c r="F558" s="263"/>
      <c r="G558" s="263"/>
      <c r="H558" s="263"/>
      <c r="I558" s="263"/>
      <c r="J558" s="263"/>
      <c r="K558" s="263"/>
      <c r="L558" s="263"/>
      <c r="M558" s="263"/>
      <c r="N558" s="263"/>
    </row>
    <row r="559" spans="1:14" ht="15.75" customHeight="1" x14ac:dyDescent="0.25">
      <c r="A559" s="126"/>
      <c r="B559" s="126"/>
      <c r="C559" s="126"/>
      <c r="D559" s="126"/>
      <c r="E559" s="263"/>
      <c r="F559" s="263"/>
      <c r="G559" s="263"/>
      <c r="H559" s="263"/>
      <c r="I559" s="263"/>
      <c r="J559" s="263"/>
      <c r="K559" s="263"/>
      <c r="L559" s="263"/>
      <c r="M559" s="263"/>
      <c r="N559" s="263"/>
    </row>
    <row r="560" spans="1:14" ht="15.75" customHeight="1" x14ac:dyDescent="0.25">
      <c r="A560" s="126"/>
      <c r="B560" s="126"/>
      <c r="C560" s="126"/>
      <c r="D560" s="126"/>
      <c r="E560" s="263"/>
      <c r="F560" s="263"/>
      <c r="G560" s="263"/>
      <c r="H560" s="263"/>
      <c r="I560" s="263"/>
      <c r="J560" s="263"/>
      <c r="K560" s="263"/>
      <c r="L560" s="263"/>
      <c r="M560" s="263"/>
      <c r="N560" s="263"/>
    </row>
    <row r="561" spans="1:14" ht="15.75" customHeight="1" x14ac:dyDescent="0.25">
      <c r="A561" s="126"/>
      <c r="B561" s="126"/>
      <c r="C561" s="126"/>
      <c r="D561" s="126"/>
      <c r="E561" s="263"/>
      <c r="F561" s="263"/>
      <c r="G561" s="263"/>
      <c r="H561" s="263"/>
      <c r="I561" s="263"/>
      <c r="J561" s="263"/>
      <c r="K561" s="263"/>
      <c r="L561" s="263"/>
      <c r="M561" s="263"/>
      <c r="N561" s="263"/>
    </row>
    <row r="562" spans="1:14" ht="15.75" customHeight="1" x14ac:dyDescent="0.25">
      <c r="A562" s="126"/>
      <c r="B562" s="126"/>
      <c r="C562" s="126"/>
      <c r="D562" s="126"/>
      <c r="E562" s="263"/>
      <c r="F562" s="263"/>
      <c r="G562" s="263"/>
      <c r="H562" s="263"/>
      <c r="I562" s="263"/>
      <c r="J562" s="263"/>
      <c r="K562" s="263"/>
      <c r="L562" s="263"/>
      <c r="M562" s="263"/>
      <c r="N562" s="263"/>
    </row>
    <row r="563" spans="1:14" ht="15.75" customHeight="1" x14ac:dyDescent="0.25">
      <c r="A563" s="126"/>
      <c r="B563" s="126"/>
      <c r="C563" s="126"/>
      <c r="D563" s="126"/>
      <c r="E563" s="263"/>
      <c r="F563" s="263"/>
      <c r="G563" s="263"/>
      <c r="H563" s="263"/>
      <c r="I563" s="263"/>
      <c r="J563" s="263"/>
      <c r="K563" s="263"/>
      <c r="L563" s="263"/>
      <c r="M563" s="263"/>
      <c r="N563" s="263"/>
    </row>
    <row r="564" spans="1:14" ht="15.75" customHeight="1" x14ac:dyDescent="0.25">
      <c r="A564" s="126"/>
      <c r="B564" s="126"/>
      <c r="C564" s="126"/>
      <c r="D564" s="126"/>
      <c r="E564" s="263"/>
      <c r="F564" s="263"/>
      <c r="G564" s="263"/>
      <c r="H564" s="263"/>
      <c r="I564" s="263"/>
      <c r="J564" s="263"/>
      <c r="K564" s="263"/>
      <c r="L564" s="263"/>
      <c r="M564" s="263"/>
      <c r="N564" s="263"/>
    </row>
    <row r="565" spans="1:14" ht="15.75" customHeight="1" x14ac:dyDescent="0.25">
      <c r="A565" s="126"/>
      <c r="B565" s="126"/>
      <c r="C565" s="126"/>
      <c r="D565" s="126"/>
      <c r="E565" s="263"/>
      <c r="F565" s="263"/>
      <c r="G565" s="263"/>
      <c r="H565" s="263"/>
      <c r="I565" s="263"/>
      <c r="J565" s="263"/>
      <c r="K565" s="263"/>
      <c r="L565" s="263"/>
      <c r="M565" s="263"/>
      <c r="N565" s="263"/>
    </row>
    <row r="566" spans="1:14" ht="15.75" customHeight="1" x14ac:dyDescent="0.25">
      <c r="A566" s="126"/>
      <c r="B566" s="126"/>
      <c r="C566" s="126"/>
      <c r="D566" s="126"/>
      <c r="E566" s="263"/>
      <c r="F566" s="263"/>
      <c r="G566" s="263"/>
      <c r="H566" s="263"/>
      <c r="I566" s="263"/>
      <c r="J566" s="263"/>
      <c r="K566" s="263"/>
      <c r="L566" s="263"/>
      <c r="M566" s="263"/>
      <c r="N566" s="263"/>
    </row>
    <row r="567" spans="1:14" ht="15.75" customHeight="1" x14ac:dyDescent="0.25">
      <c r="A567" s="126"/>
      <c r="B567" s="126"/>
      <c r="C567" s="126"/>
      <c r="D567" s="126"/>
      <c r="E567" s="263"/>
      <c r="F567" s="263"/>
      <c r="G567" s="263"/>
      <c r="H567" s="263"/>
      <c r="I567" s="263"/>
      <c r="J567" s="263"/>
      <c r="K567" s="263"/>
      <c r="L567" s="263"/>
      <c r="M567" s="263"/>
      <c r="N567" s="263"/>
    </row>
    <row r="568" spans="1:14" ht="15.75" customHeight="1" x14ac:dyDescent="0.25">
      <c r="A568" s="126"/>
      <c r="B568" s="126"/>
      <c r="C568" s="126"/>
      <c r="D568" s="126"/>
      <c r="E568" s="263"/>
      <c r="F568" s="263"/>
      <c r="G568" s="263"/>
      <c r="H568" s="263"/>
      <c r="I568" s="263"/>
      <c r="J568" s="263"/>
      <c r="K568" s="263"/>
      <c r="L568" s="263"/>
      <c r="M568" s="263"/>
      <c r="N568" s="263"/>
    </row>
    <row r="569" spans="1:14" ht="15.75" customHeight="1" x14ac:dyDescent="0.25">
      <c r="A569" s="126"/>
      <c r="B569" s="126"/>
      <c r="C569" s="126"/>
      <c r="D569" s="126"/>
      <c r="E569" s="263"/>
      <c r="F569" s="263"/>
      <c r="G569" s="263"/>
      <c r="H569" s="263"/>
      <c r="I569" s="263"/>
      <c r="J569" s="263"/>
      <c r="K569" s="263"/>
      <c r="L569" s="263"/>
      <c r="M569" s="263"/>
      <c r="N569" s="263"/>
    </row>
    <row r="570" spans="1:14" ht="15.75" customHeight="1" x14ac:dyDescent="0.25">
      <c r="A570" s="126"/>
      <c r="B570" s="126"/>
      <c r="C570" s="126"/>
      <c r="D570" s="126"/>
      <c r="E570" s="263"/>
      <c r="F570" s="263"/>
      <c r="G570" s="263"/>
      <c r="H570" s="263"/>
      <c r="I570" s="263"/>
      <c r="J570" s="263"/>
      <c r="K570" s="263"/>
      <c r="L570" s="263"/>
      <c r="M570" s="263"/>
      <c r="N570" s="263"/>
    </row>
    <row r="571" spans="1:14" ht="15.75" customHeight="1" x14ac:dyDescent="0.25">
      <c r="A571" s="126"/>
      <c r="B571" s="126"/>
      <c r="C571" s="126"/>
      <c r="D571" s="126"/>
      <c r="E571" s="263"/>
      <c r="F571" s="263"/>
      <c r="G571" s="263"/>
      <c r="H571" s="263"/>
      <c r="I571" s="263"/>
      <c r="J571" s="263"/>
      <c r="K571" s="263"/>
      <c r="L571" s="263"/>
      <c r="M571" s="263"/>
      <c r="N571" s="263"/>
    </row>
    <row r="572" spans="1:14" ht="15.75" customHeight="1" x14ac:dyDescent="0.25">
      <c r="A572" s="126"/>
      <c r="B572" s="126"/>
      <c r="C572" s="126"/>
      <c r="D572" s="126"/>
      <c r="E572" s="263"/>
      <c r="F572" s="263"/>
      <c r="G572" s="263"/>
      <c r="H572" s="263"/>
      <c r="I572" s="263"/>
      <c r="J572" s="263"/>
      <c r="K572" s="263"/>
      <c r="L572" s="263"/>
      <c r="M572" s="263"/>
      <c r="N572" s="263"/>
    </row>
    <row r="573" spans="1:14" ht="15.75" customHeight="1" x14ac:dyDescent="0.25">
      <c r="A573" s="126"/>
      <c r="B573" s="126"/>
      <c r="C573" s="126"/>
      <c r="D573" s="126"/>
      <c r="E573" s="263"/>
      <c r="F573" s="263"/>
      <c r="G573" s="263"/>
      <c r="H573" s="263"/>
      <c r="I573" s="263"/>
      <c r="J573" s="263"/>
      <c r="K573" s="263"/>
      <c r="L573" s="263"/>
      <c r="M573" s="263"/>
      <c r="N573" s="263"/>
    </row>
    <row r="574" spans="1:14" ht="15.75" customHeight="1" x14ac:dyDescent="0.25">
      <c r="A574" s="126"/>
      <c r="B574" s="126"/>
      <c r="C574" s="126"/>
      <c r="D574" s="126"/>
      <c r="E574" s="263"/>
      <c r="F574" s="263"/>
      <c r="G574" s="263"/>
      <c r="H574" s="263"/>
      <c r="I574" s="263"/>
      <c r="J574" s="263"/>
      <c r="K574" s="263"/>
      <c r="L574" s="263"/>
      <c r="M574" s="263"/>
      <c r="N574" s="263"/>
    </row>
    <row r="575" spans="1:14" ht="15.75" customHeight="1" x14ac:dyDescent="0.25">
      <c r="A575" s="126"/>
      <c r="B575" s="126"/>
      <c r="C575" s="126"/>
      <c r="D575" s="126"/>
      <c r="E575" s="263"/>
      <c r="F575" s="263"/>
      <c r="G575" s="263"/>
      <c r="H575" s="263"/>
      <c r="I575" s="263"/>
      <c r="J575" s="263"/>
      <c r="K575" s="263"/>
      <c r="L575" s="263"/>
      <c r="M575" s="263"/>
      <c r="N575" s="263"/>
    </row>
    <row r="576" spans="1:14" ht="15.75" customHeight="1" x14ac:dyDescent="0.25">
      <c r="A576" s="126"/>
      <c r="B576" s="126"/>
      <c r="C576" s="126"/>
      <c r="D576" s="126"/>
      <c r="E576" s="263"/>
      <c r="F576" s="263"/>
      <c r="G576" s="263"/>
      <c r="H576" s="263"/>
      <c r="I576" s="263"/>
      <c r="J576" s="263"/>
      <c r="K576" s="263"/>
      <c r="L576" s="263"/>
      <c r="M576" s="263"/>
      <c r="N576" s="263"/>
    </row>
    <row r="577" spans="1:14" ht="15.75" customHeight="1" x14ac:dyDescent="0.25">
      <c r="A577" s="126"/>
      <c r="B577" s="126"/>
      <c r="C577" s="126"/>
      <c r="D577" s="126"/>
      <c r="E577" s="263"/>
      <c r="F577" s="263"/>
      <c r="G577" s="263"/>
      <c r="H577" s="263"/>
      <c r="I577" s="263"/>
      <c r="J577" s="263"/>
      <c r="K577" s="263"/>
      <c r="L577" s="263"/>
      <c r="M577" s="263"/>
      <c r="N577" s="263"/>
    </row>
    <row r="578" spans="1:14" ht="15.75" customHeight="1" x14ac:dyDescent="0.25">
      <c r="A578" s="126"/>
      <c r="B578" s="126"/>
      <c r="C578" s="126"/>
      <c r="D578" s="126"/>
      <c r="E578" s="263"/>
      <c r="F578" s="263"/>
      <c r="G578" s="263"/>
      <c r="H578" s="263"/>
      <c r="I578" s="263"/>
      <c r="J578" s="263"/>
      <c r="K578" s="263"/>
      <c r="L578" s="263"/>
      <c r="M578" s="263"/>
      <c r="N578" s="263"/>
    </row>
    <row r="579" spans="1:14" ht="15.75" customHeight="1" x14ac:dyDescent="0.25">
      <c r="A579" s="126"/>
      <c r="B579" s="126"/>
      <c r="C579" s="126"/>
      <c r="D579" s="126"/>
      <c r="E579" s="263"/>
      <c r="F579" s="263"/>
      <c r="G579" s="263"/>
      <c r="H579" s="263"/>
      <c r="I579" s="263"/>
      <c r="J579" s="263"/>
      <c r="K579" s="263"/>
      <c r="L579" s="263"/>
      <c r="M579" s="263"/>
      <c r="N579" s="263"/>
    </row>
    <row r="580" spans="1:14" ht="15.75" customHeight="1" x14ac:dyDescent="0.25">
      <c r="A580" s="126"/>
      <c r="B580" s="126"/>
      <c r="C580" s="126"/>
      <c r="D580" s="126"/>
      <c r="E580" s="263"/>
      <c r="F580" s="263"/>
      <c r="G580" s="263"/>
      <c r="H580" s="263"/>
      <c r="I580" s="263"/>
      <c r="J580" s="263"/>
      <c r="K580" s="263"/>
      <c r="L580" s="263"/>
      <c r="M580" s="263"/>
      <c r="N580" s="263"/>
    </row>
    <row r="581" spans="1:14" ht="15.75" customHeight="1" x14ac:dyDescent="0.25">
      <c r="A581" s="126"/>
      <c r="B581" s="126"/>
      <c r="C581" s="126"/>
      <c r="D581" s="126"/>
      <c r="E581" s="263"/>
      <c r="F581" s="263"/>
      <c r="G581" s="263"/>
      <c r="H581" s="263"/>
      <c r="I581" s="263"/>
      <c r="J581" s="263"/>
      <c r="K581" s="263"/>
      <c r="L581" s="263"/>
      <c r="M581" s="263"/>
      <c r="N581" s="263"/>
    </row>
    <row r="582" spans="1:14" ht="15.75" customHeight="1" x14ac:dyDescent="0.25">
      <c r="A582" s="126"/>
      <c r="B582" s="126"/>
      <c r="C582" s="126"/>
      <c r="D582" s="126"/>
      <c r="E582" s="263"/>
      <c r="F582" s="263"/>
      <c r="G582" s="263"/>
      <c r="H582" s="263"/>
      <c r="I582" s="263"/>
      <c r="J582" s="263"/>
      <c r="K582" s="263"/>
      <c r="L582" s="263"/>
      <c r="M582" s="263"/>
      <c r="N582" s="263"/>
    </row>
    <row r="583" spans="1:14" ht="15.75" customHeight="1" x14ac:dyDescent="0.25">
      <c r="A583" s="126"/>
      <c r="B583" s="126"/>
      <c r="C583" s="126"/>
      <c r="D583" s="126"/>
      <c r="E583" s="263"/>
      <c r="F583" s="263"/>
      <c r="G583" s="263"/>
      <c r="H583" s="263"/>
      <c r="I583" s="263"/>
      <c r="J583" s="263"/>
      <c r="K583" s="263"/>
      <c r="L583" s="263"/>
      <c r="M583" s="263"/>
      <c r="N583" s="263"/>
    </row>
    <row r="584" spans="1:14" ht="15.75" customHeight="1" x14ac:dyDescent="0.25">
      <c r="A584" s="126"/>
      <c r="B584" s="126"/>
      <c r="C584" s="126"/>
      <c r="D584" s="126"/>
      <c r="E584" s="263"/>
      <c r="F584" s="263"/>
      <c r="G584" s="263"/>
      <c r="H584" s="263"/>
      <c r="I584" s="263"/>
      <c r="J584" s="263"/>
      <c r="K584" s="263"/>
      <c r="L584" s="263"/>
      <c r="M584" s="263"/>
      <c r="N584" s="263"/>
    </row>
    <row r="585" spans="1:14" ht="15.75" customHeight="1" x14ac:dyDescent="0.25">
      <c r="A585" s="126"/>
      <c r="B585" s="126"/>
      <c r="C585" s="126"/>
      <c r="D585" s="126"/>
      <c r="E585" s="263"/>
      <c r="F585" s="263"/>
      <c r="G585" s="263"/>
      <c r="H585" s="263"/>
      <c r="I585" s="263"/>
      <c r="J585" s="263"/>
      <c r="K585" s="263"/>
      <c r="L585" s="263"/>
      <c r="M585" s="263"/>
      <c r="N585" s="263"/>
    </row>
    <row r="586" spans="1:14" ht="15.75" customHeight="1" x14ac:dyDescent="0.25">
      <c r="A586" s="126"/>
      <c r="B586" s="126"/>
      <c r="C586" s="126"/>
      <c r="D586" s="126"/>
      <c r="E586" s="263"/>
      <c r="F586" s="263"/>
      <c r="G586" s="263"/>
      <c r="H586" s="263"/>
      <c r="I586" s="263"/>
      <c r="J586" s="263"/>
      <c r="K586" s="263"/>
      <c r="L586" s="263"/>
      <c r="M586" s="263"/>
      <c r="N586" s="263"/>
    </row>
    <row r="587" spans="1:14" ht="15.75" customHeight="1" x14ac:dyDescent="0.25">
      <c r="A587" s="126"/>
      <c r="B587" s="126"/>
      <c r="C587" s="126"/>
      <c r="D587" s="126"/>
      <c r="E587" s="263"/>
      <c r="F587" s="263"/>
      <c r="G587" s="263"/>
      <c r="H587" s="263"/>
      <c r="I587" s="263"/>
      <c r="J587" s="263"/>
      <c r="K587" s="263"/>
      <c r="L587" s="263"/>
      <c r="M587" s="263"/>
      <c r="N587" s="263"/>
    </row>
    <row r="588" spans="1:14" ht="15.75" customHeight="1" x14ac:dyDescent="0.25">
      <c r="A588" s="126"/>
      <c r="B588" s="126"/>
      <c r="C588" s="126"/>
      <c r="D588" s="126"/>
      <c r="E588" s="263"/>
      <c r="F588" s="263"/>
      <c r="G588" s="263"/>
      <c r="H588" s="263"/>
      <c r="I588" s="263"/>
      <c r="J588" s="263"/>
      <c r="K588" s="263"/>
      <c r="L588" s="263"/>
      <c r="M588" s="263"/>
      <c r="N588" s="263"/>
    </row>
    <row r="589" spans="1:14" ht="15.75" customHeight="1" x14ac:dyDescent="0.25">
      <c r="A589" s="126"/>
      <c r="B589" s="126"/>
      <c r="C589" s="126"/>
      <c r="D589" s="126"/>
      <c r="E589" s="263"/>
      <c r="F589" s="263"/>
      <c r="G589" s="263"/>
      <c r="H589" s="263"/>
      <c r="I589" s="263"/>
      <c r="J589" s="263"/>
      <c r="K589" s="263"/>
      <c r="L589" s="263"/>
      <c r="M589" s="263"/>
      <c r="N589" s="263"/>
    </row>
    <row r="590" spans="1:14" ht="15.75" customHeight="1" x14ac:dyDescent="0.25">
      <c r="A590" s="126"/>
      <c r="B590" s="126"/>
      <c r="C590" s="126"/>
      <c r="D590" s="126"/>
      <c r="E590" s="263"/>
      <c r="F590" s="263"/>
      <c r="G590" s="263"/>
      <c r="H590" s="263"/>
      <c r="I590" s="263"/>
      <c r="J590" s="263"/>
      <c r="K590" s="263"/>
      <c r="L590" s="263"/>
      <c r="M590" s="263"/>
      <c r="N590" s="263"/>
    </row>
    <row r="591" spans="1:14" ht="15.75" customHeight="1" x14ac:dyDescent="0.25">
      <c r="A591" s="126"/>
      <c r="B591" s="126"/>
      <c r="C591" s="126"/>
      <c r="D591" s="126"/>
      <c r="E591" s="263"/>
      <c r="F591" s="263"/>
      <c r="G591" s="263"/>
      <c r="H591" s="263"/>
      <c r="I591" s="263"/>
      <c r="J591" s="263"/>
      <c r="K591" s="263"/>
      <c r="L591" s="263"/>
      <c r="M591" s="263"/>
      <c r="N591" s="263"/>
    </row>
    <row r="592" spans="1:14" ht="15.75" customHeight="1" x14ac:dyDescent="0.25">
      <c r="A592" s="126"/>
      <c r="B592" s="126"/>
      <c r="C592" s="126"/>
      <c r="D592" s="126"/>
      <c r="E592" s="263"/>
      <c r="F592" s="263"/>
      <c r="G592" s="263"/>
      <c r="H592" s="263"/>
      <c r="I592" s="263"/>
      <c r="J592" s="263"/>
      <c r="K592" s="263"/>
      <c r="L592" s="263"/>
      <c r="M592" s="263"/>
      <c r="N592" s="263"/>
    </row>
    <row r="593" spans="1:14" ht="15.75" customHeight="1" x14ac:dyDescent="0.25">
      <c r="A593" s="126"/>
      <c r="B593" s="126"/>
      <c r="C593" s="126"/>
      <c r="D593" s="126"/>
      <c r="E593" s="263"/>
      <c r="F593" s="263"/>
      <c r="G593" s="263"/>
      <c r="H593" s="263"/>
      <c r="I593" s="263"/>
      <c r="J593" s="263"/>
      <c r="K593" s="263"/>
      <c r="L593" s="263"/>
      <c r="M593" s="263"/>
      <c r="N593" s="263"/>
    </row>
    <row r="594" spans="1:14" ht="15.75" customHeight="1" x14ac:dyDescent="0.25">
      <c r="A594" s="126"/>
      <c r="B594" s="126"/>
      <c r="C594" s="126"/>
      <c r="D594" s="126"/>
      <c r="E594" s="263"/>
      <c r="F594" s="263"/>
      <c r="G594" s="263"/>
      <c r="H594" s="263"/>
      <c r="I594" s="263"/>
      <c r="J594" s="263"/>
      <c r="K594" s="263"/>
      <c r="L594" s="263"/>
      <c r="M594" s="263"/>
      <c r="N594" s="263"/>
    </row>
    <row r="595" spans="1:14" ht="15.75" customHeight="1" x14ac:dyDescent="0.25">
      <c r="A595" s="126"/>
      <c r="B595" s="126"/>
      <c r="C595" s="126"/>
      <c r="D595" s="126"/>
      <c r="E595" s="263"/>
      <c r="F595" s="263"/>
      <c r="G595" s="263"/>
      <c r="H595" s="263"/>
      <c r="I595" s="263"/>
      <c r="J595" s="263"/>
      <c r="K595" s="263"/>
      <c r="L595" s="263"/>
      <c r="M595" s="263"/>
      <c r="N595" s="263"/>
    </row>
    <row r="596" spans="1:14" ht="15.75" customHeight="1" x14ac:dyDescent="0.25">
      <c r="A596" s="126"/>
      <c r="B596" s="126"/>
      <c r="C596" s="126"/>
      <c r="D596" s="126"/>
      <c r="E596" s="263"/>
      <c r="F596" s="263"/>
      <c r="G596" s="263"/>
      <c r="H596" s="263"/>
      <c r="I596" s="263"/>
      <c r="J596" s="263"/>
      <c r="K596" s="263"/>
      <c r="L596" s="263"/>
      <c r="M596" s="263"/>
      <c r="N596" s="263"/>
    </row>
    <row r="597" spans="1:14" ht="15.75" customHeight="1" x14ac:dyDescent="0.25">
      <c r="A597" s="126"/>
      <c r="B597" s="126"/>
      <c r="C597" s="126"/>
      <c r="D597" s="126"/>
      <c r="E597" s="263"/>
      <c r="F597" s="263"/>
      <c r="G597" s="263"/>
      <c r="H597" s="263"/>
      <c r="I597" s="263"/>
      <c r="J597" s="263"/>
      <c r="K597" s="263"/>
      <c r="L597" s="263"/>
      <c r="M597" s="263"/>
      <c r="N597" s="263"/>
    </row>
    <row r="598" spans="1:14" ht="15.75" customHeight="1" x14ac:dyDescent="0.25">
      <c r="A598" s="126"/>
      <c r="B598" s="126"/>
      <c r="C598" s="126"/>
      <c r="D598" s="126"/>
      <c r="E598" s="263"/>
      <c r="F598" s="263"/>
      <c r="G598" s="263"/>
      <c r="H598" s="263"/>
      <c r="I598" s="263"/>
      <c r="J598" s="263"/>
      <c r="K598" s="263"/>
      <c r="L598" s="263"/>
      <c r="M598" s="263"/>
      <c r="N598" s="263"/>
    </row>
    <row r="599" spans="1:14" ht="15.75" customHeight="1" x14ac:dyDescent="0.25">
      <c r="A599" s="126"/>
      <c r="B599" s="126"/>
      <c r="C599" s="126"/>
      <c r="D599" s="126"/>
      <c r="E599" s="263"/>
      <c r="F599" s="263"/>
      <c r="G599" s="263"/>
      <c r="H599" s="263"/>
      <c r="I599" s="263"/>
      <c r="J599" s="263"/>
      <c r="K599" s="263"/>
      <c r="L599" s="263"/>
      <c r="M599" s="263"/>
      <c r="N599" s="263"/>
    </row>
    <row r="600" spans="1:14" ht="15.75" customHeight="1" x14ac:dyDescent="0.25">
      <c r="A600" s="126"/>
      <c r="B600" s="126"/>
      <c r="C600" s="126"/>
      <c r="D600" s="126"/>
      <c r="E600" s="263"/>
      <c r="F600" s="263"/>
      <c r="G600" s="263"/>
      <c r="H600" s="263"/>
      <c r="I600" s="263"/>
      <c r="J600" s="263"/>
      <c r="K600" s="263"/>
      <c r="L600" s="263"/>
      <c r="M600" s="263"/>
      <c r="N600" s="263"/>
    </row>
    <row r="601" spans="1:14" ht="15.75" customHeight="1" x14ac:dyDescent="0.25">
      <c r="A601" s="126"/>
      <c r="B601" s="126"/>
      <c r="C601" s="126"/>
      <c r="D601" s="126"/>
      <c r="E601" s="263"/>
      <c r="F601" s="263"/>
      <c r="G601" s="263"/>
      <c r="H601" s="263"/>
      <c r="I601" s="263"/>
      <c r="J601" s="263"/>
      <c r="K601" s="263"/>
      <c r="L601" s="263"/>
      <c r="M601" s="263"/>
      <c r="N601" s="263"/>
    </row>
    <row r="602" spans="1:14" ht="15.75" customHeight="1" x14ac:dyDescent="0.25">
      <c r="A602" s="126"/>
      <c r="B602" s="126"/>
      <c r="C602" s="126"/>
      <c r="D602" s="126"/>
      <c r="E602" s="263"/>
      <c r="F602" s="263"/>
      <c r="G602" s="263"/>
      <c r="H602" s="263"/>
      <c r="I602" s="263"/>
      <c r="J602" s="263"/>
      <c r="K602" s="263"/>
      <c r="L602" s="263"/>
      <c r="M602" s="263"/>
      <c r="N602" s="263"/>
    </row>
    <row r="603" spans="1:14" ht="15.75" customHeight="1" x14ac:dyDescent="0.25">
      <c r="A603" s="126"/>
      <c r="B603" s="126"/>
      <c r="C603" s="126"/>
      <c r="D603" s="126"/>
      <c r="E603" s="263"/>
      <c r="F603" s="263"/>
      <c r="G603" s="263"/>
      <c r="H603" s="263"/>
      <c r="I603" s="263"/>
      <c r="J603" s="263"/>
      <c r="K603" s="263"/>
      <c r="L603" s="263"/>
      <c r="M603" s="263"/>
      <c r="N603" s="263"/>
    </row>
    <row r="604" spans="1:14" ht="15.75" customHeight="1" x14ac:dyDescent="0.25">
      <c r="A604" s="126"/>
      <c r="B604" s="126"/>
      <c r="C604" s="126"/>
      <c r="D604" s="126"/>
      <c r="E604" s="263"/>
      <c r="F604" s="263"/>
      <c r="G604" s="263"/>
      <c r="H604" s="263"/>
      <c r="I604" s="263"/>
      <c r="J604" s="263"/>
      <c r="K604" s="263"/>
      <c r="L604" s="263"/>
      <c r="M604" s="263"/>
      <c r="N604" s="263"/>
    </row>
    <row r="605" spans="1:14" ht="15.75" customHeight="1" x14ac:dyDescent="0.25">
      <c r="A605" s="126"/>
      <c r="B605" s="126"/>
      <c r="C605" s="126"/>
      <c r="D605" s="126"/>
      <c r="E605" s="263"/>
      <c r="F605" s="263"/>
      <c r="G605" s="263"/>
      <c r="H605" s="263"/>
      <c r="I605" s="263"/>
      <c r="J605" s="263"/>
      <c r="K605" s="263"/>
      <c r="L605" s="263"/>
      <c r="M605" s="263"/>
      <c r="N605" s="263"/>
    </row>
    <row r="606" spans="1:14" ht="15.75" customHeight="1" x14ac:dyDescent="0.25">
      <c r="A606" s="126"/>
      <c r="B606" s="126"/>
      <c r="C606" s="126"/>
      <c r="D606" s="126"/>
      <c r="E606" s="263"/>
      <c r="F606" s="263"/>
      <c r="G606" s="263"/>
      <c r="H606" s="263"/>
      <c r="I606" s="263"/>
      <c r="J606" s="263"/>
      <c r="K606" s="263"/>
      <c r="L606" s="263"/>
      <c r="M606" s="263"/>
      <c r="N606" s="263"/>
    </row>
    <row r="607" spans="1:14" ht="15.75" customHeight="1" x14ac:dyDescent="0.25">
      <c r="A607" s="126"/>
      <c r="B607" s="126"/>
      <c r="C607" s="126"/>
      <c r="D607" s="126"/>
      <c r="E607" s="263"/>
      <c r="F607" s="263"/>
      <c r="G607" s="263"/>
      <c r="H607" s="263"/>
      <c r="I607" s="263"/>
      <c r="J607" s="263"/>
      <c r="K607" s="263"/>
      <c r="L607" s="263"/>
      <c r="M607" s="263"/>
      <c r="N607" s="263"/>
    </row>
    <row r="608" spans="1:14" ht="15.75" customHeight="1" x14ac:dyDescent="0.25">
      <c r="A608" s="126"/>
      <c r="B608" s="126"/>
      <c r="C608" s="126"/>
      <c r="D608" s="126"/>
      <c r="E608" s="263"/>
      <c r="F608" s="263"/>
      <c r="G608" s="263"/>
      <c r="H608" s="263"/>
      <c r="I608" s="263"/>
      <c r="J608" s="263"/>
      <c r="K608" s="263"/>
      <c r="L608" s="263"/>
      <c r="M608" s="263"/>
      <c r="N608" s="263"/>
    </row>
    <row r="609" spans="1:14" ht="15.75" customHeight="1" x14ac:dyDescent="0.25">
      <c r="A609" s="126"/>
      <c r="B609" s="126"/>
      <c r="C609" s="126"/>
      <c r="D609" s="126"/>
      <c r="E609" s="263"/>
      <c r="F609" s="263"/>
      <c r="G609" s="263"/>
      <c r="H609" s="263"/>
      <c r="I609" s="263"/>
      <c r="J609" s="263"/>
      <c r="K609" s="263"/>
      <c r="L609" s="263"/>
      <c r="M609" s="263"/>
      <c r="N609" s="263"/>
    </row>
    <row r="610" spans="1:14" ht="15.75" customHeight="1" x14ac:dyDescent="0.25">
      <c r="A610" s="126"/>
      <c r="B610" s="126"/>
      <c r="C610" s="126"/>
      <c r="D610" s="126"/>
      <c r="E610" s="263"/>
      <c r="F610" s="263"/>
      <c r="G610" s="263"/>
      <c r="H610" s="263"/>
      <c r="I610" s="263"/>
      <c r="J610" s="263"/>
      <c r="K610" s="263"/>
      <c r="L610" s="263"/>
      <c r="M610" s="263"/>
      <c r="N610" s="263"/>
    </row>
    <row r="611" spans="1:14" ht="15.75" customHeight="1" x14ac:dyDescent="0.25">
      <c r="A611" s="126"/>
      <c r="B611" s="126"/>
      <c r="C611" s="126"/>
      <c r="D611" s="126"/>
      <c r="E611" s="263"/>
      <c r="F611" s="263"/>
      <c r="G611" s="263"/>
      <c r="H611" s="263"/>
      <c r="I611" s="263"/>
      <c r="J611" s="263"/>
      <c r="K611" s="263"/>
      <c r="L611" s="263"/>
      <c r="M611" s="263"/>
      <c r="N611" s="263"/>
    </row>
    <row r="612" spans="1:14" ht="15.75" customHeight="1" x14ac:dyDescent="0.25">
      <c r="A612" s="126"/>
      <c r="B612" s="126"/>
      <c r="C612" s="126"/>
      <c r="D612" s="126"/>
      <c r="E612" s="263"/>
      <c r="F612" s="263"/>
      <c r="G612" s="263"/>
      <c r="H612" s="263"/>
      <c r="I612" s="263"/>
      <c r="J612" s="263"/>
      <c r="K612" s="263"/>
      <c r="L612" s="263"/>
      <c r="M612" s="263"/>
      <c r="N612" s="263"/>
    </row>
    <row r="613" spans="1:14" ht="15.75" customHeight="1" x14ac:dyDescent="0.25">
      <c r="A613" s="126"/>
      <c r="B613" s="126"/>
      <c r="C613" s="126"/>
      <c r="D613" s="126"/>
      <c r="E613" s="263"/>
      <c r="F613" s="263"/>
      <c r="G613" s="263"/>
      <c r="H613" s="263"/>
      <c r="I613" s="263"/>
      <c r="J613" s="263"/>
      <c r="K613" s="263"/>
      <c r="L613" s="263"/>
      <c r="M613" s="263"/>
      <c r="N613" s="263"/>
    </row>
    <row r="614" spans="1:14" ht="15.75" customHeight="1" x14ac:dyDescent="0.25">
      <c r="A614" s="126"/>
      <c r="B614" s="126"/>
      <c r="C614" s="126"/>
      <c r="D614" s="126"/>
      <c r="E614" s="263"/>
      <c r="F614" s="263"/>
      <c r="G614" s="263"/>
      <c r="H614" s="263"/>
      <c r="I614" s="263"/>
      <c r="J614" s="263"/>
      <c r="K614" s="263"/>
      <c r="L614" s="263"/>
      <c r="M614" s="263"/>
      <c r="N614" s="263"/>
    </row>
    <row r="615" spans="1:14" ht="15.75" customHeight="1" x14ac:dyDescent="0.25">
      <c r="A615" s="126"/>
      <c r="B615" s="126"/>
      <c r="C615" s="126"/>
      <c r="D615" s="126"/>
      <c r="E615" s="263"/>
      <c r="F615" s="263"/>
      <c r="G615" s="263"/>
      <c r="H615" s="263"/>
      <c r="I615" s="263"/>
      <c r="J615" s="263"/>
      <c r="K615" s="263"/>
      <c r="L615" s="263"/>
      <c r="M615" s="263"/>
      <c r="N615" s="263"/>
    </row>
    <row r="616" spans="1:14" ht="15.75" customHeight="1" x14ac:dyDescent="0.25">
      <c r="A616" s="126"/>
      <c r="B616" s="126"/>
      <c r="C616" s="126"/>
      <c r="D616" s="126"/>
      <c r="E616" s="263"/>
      <c r="F616" s="263"/>
      <c r="G616" s="263"/>
      <c r="H616" s="263"/>
      <c r="I616" s="263"/>
      <c r="J616" s="263"/>
      <c r="K616" s="263"/>
      <c r="L616" s="263"/>
      <c r="M616" s="263"/>
      <c r="N616" s="263"/>
    </row>
    <row r="617" spans="1:14" ht="15.75" customHeight="1" x14ac:dyDescent="0.25">
      <c r="A617" s="126"/>
      <c r="B617" s="126"/>
      <c r="C617" s="126"/>
      <c r="D617" s="126"/>
      <c r="E617" s="263"/>
      <c r="F617" s="263"/>
      <c r="G617" s="263"/>
      <c r="H617" s="263"/>
      <c r="I617" s="263"/>
      <c r="J617" s="263"/>
      <c r="K617" s="263"/>
      <c r="L617" s="263"/>
      <c r="M617" s="263"/>
      <c r="N617" s="263"/>
    </row>
    <row r="618" spans="1:14" ht="15.75" customHeight="1" x14ac:dyDescent="0.25">
      <c r="A618" s="126"/>
      <c r="B618" s="126"/>
      <c r="C618" s="126"/>
      <c r="D618" s="126"/>
      <c r="E618" s="263"/>
      <c r="F618" s="263"/>
      <c r="G618" s="263"/>
      <c r="H618" s="263"/>
      <c r="I618" s="263"/>
      <c r="J618" s="263"/>
      <c r="K618" s="263"/>
      <c r="L618" s="263"/>
      <c r="M618" s="263"/>
      <c r="N618" s="263"/>
    </row>
    <row r="619" spans="1:14" ht="15.75" customHeight="1" x14ac:dyDescent="0.25">
      <c r="A619" s="126"/>
      <c r="B619" s="126"/>
      <c r="C619" s="126"/>
      <c r="D619" s="126"/>
      <c r="E619" s="263"/>
      <c r="F619" s="263"/>
      <c r="G619" s="263"/>
      <c r="H619" s="263"/>
      <c r="I619" s="263"/>
      <c r="J619" s="263"/>
      <c r="K619" s="263"/>
      <c r="L619" s="263"/>
      <c r="M619" s="263"/>
      <c r="N619" s="263"/>
    </row>
    <row r="620" spans="1:14" ht="15.75" customHeight="1" x14ac:dyDescent="0.25">
      <c r="A620" s="126"/>
      <c r="B620" s="126"/>
      <c r="C620" s="126"/>
      <c r="D620" s="126"/>
      <c r="E620" s="263"/>
      <c r="F620" s="263"/>
      <c r="G620" s="263"/>
      <c r="H620" s="263"/>
      <c r="I620" s="263"/>
      <c r="J620" s="263"/>
      <c r="K620" s="263"/>
      <c r="L620" s="263"/>
      <c r="M620" s="263"/>
      <c r="N620" s="263"/>
    </row>
    <row r="621" spans="1:14" ht="15.75" customHeight="1" x14ac:dyDescent="0.25">
      <c r="A621" s="126"/>
      <c r="B621" s="126"/>
      <c r="C621" s="126"/>
      <c r="D621" s="126"/>
      <c r="E621" s="263"/>
      <c r="F621" s="263"/>
      <c r="G621" s="263"/>
      <c r="H621" s="263"/>
      <c r="I621" s="263"/>
      <c r="J621" s="263"/>
      <c r="K621" s="263"/>
      <c r="L621" s="263"/>
      <c r="M621" s="263"/>
      <c r="N621" s="263"/>
    </row>
    <row r="622" spans="1:14" ht="15.75" customHeight="1" x14ac:dyDescent="0.25">
      <c r="A622" s="126"/>
      <c r="B622" s="126"/>
      <c r="C622" s="126"/>
      <c r="D622" s="126"/>
      <c r="E622" s="263"/>
      <c r="F622" s="263"/>
      <c r="G622" s="263"/>
      <c r="H622" s="263"/>
      <c r="I622" s="263"/>
      <c r="J622" s="263"/>
      <c r="K622" s="263"/>
      <c r="L622" s="263"/>
      <c r="M622" s="263"/>
      <c r="N622" s="263"/>
    </row>
    <row r="623" spans="1:14" ht="15.75" customHeight="1" x14ac:dyDescent="0.25">
      <c r="A623" s="126"/>
      <c r="B623" s="126"/>
      <c r="C623" s="126"/>
      <c r="D623" s="126"/>
      <c r="E623" s="263"/>
      <c r="F623" s="263"/>
      <c r="G623" s="263"/>
      <c r="H623" s="263"/>
      <c r="I623" s="263"/>
      <c r="J623" s="263"/>
      <c r="K623" s="263"/>
      <c r="L623" s="263"/>
      <c r="M623" s="263"/>
      <c r="N623" s="263"/>
    </row>
    <row r="624" spans="1:14" ht="15.75" customHeight="1" x14ac:dyDescent="0.25">
      <c r="A624" s="126"/>
      <c r="B624" s="126"/>
      <c r="C624" s="126"/>
      <c r="D624" s="126"/>
      <c r="E624" s="263"/>
      <c r="F624" s="263"/>
      <c r="G624" s="263"/>
      <c r="H624" s="263"/>
      <c r="I624" s="263"/>
      <c r="J624" s="263"/>
      <c r="K624" s="263"/>
      <c r="L624" s="263"/>
      <c r="M624" s="263"/>
      <c r="N624" s="263"/>
    </row>
    <row r="625" spans="1:14" ht="15.75" customHeight="1" x14ac:dyDescent="0.25">
      <c r="A625" s="126"/>
      <c r="B625" s="126"/>
      <c r="C625" s="126"/>
      <c r="D625" s="126"/>
      <c r="E625" s="263"/>
      <c r="F625" s="263"/>
      <c r="G625" s="263"/>
      <c r="H625" s="263"/>
      <c r="I625" s="263"/>
      <c r="J625" s="263"/>
      <c r="K625" s="263"/>
      <c r="L625" s="263"/>
      <c r="M625" s="263"/>
      <c r="N625" s="263"/>
    </row>
    <row r="626" spans="1:14" ht="15.75" customHeight="1" x14ac:dyDescent="0.25">
      <c r="A626" s="126"/>
      <c r="B626" s="126"/>
      <c r="C626" s="126"/>
      <c r="D626" s="126"/>
      <c r="E626" s="263"/>
      <c r="F626" s="263"/>
      <c r="G626" s="263"/>
      <c r="H626" s="263"/>
      <c r="I626" s="263"/>
      <c r="J626" s="263"/>
      <c r="K626" s="263"/>
      <c r="L626" s="263"/>
      <c r="M626" s="263"/>
      <c r="N626" s="263"/>
    </row>
    <row r="627" spans="1:14" ht="15.75" customHeight="1" x14ac:dyDescent="0.25">
      <c r="A627" s="126"/>
      <c r="B627" s="126"/>
      <c r="C627" s="126"/>
      <c r="D627" s="126"/>
      <c r="E627" s="263"/>
      <c r="F627" s="263"/>
      <c r="G627" s="263"/>
      <c r="H627" s="263"/>
      <c r="I627" s="263"/>
      <c r="J627" s="263"/>
      <c r="K627" s="263"/>
      <c r="L627" s="263"/>
      <c r="M627" s="263"/>
      <c r="N627" s="263"/>
    </row>
    <row r="628" spans="1:14" ht="15.75" customHeight="1" x14ac:dyDescent="0.25">
      <c r="A628" s="126"/>
      <c r="B628" s="126"/>
      <c r="C628" s="126"/>
      <c r="D628" s="126"/>
      <c r="E628" s="263"/>
      <c r="F628" s="263"/>
      <c r="G628" s="263"/>
      <c r="H628" s="263"/>
      <c r="I628" s="263"/>
      <c r="J628" s="263"/>
      <c r="K628" s="263"/>
      <c r="L628" s="263"/>
      <c r="M628" s="263"/>
      <c r="N628" s="263"/>
    </row>
    <row r="629" spans="1:14" ht="15.75" customHeight="1" x14ac:dyDescent="0.25">
      <c r="A629" s="126"/>
      <c r="B629" s="126"/>
      <c r="C629" s="126"/>
      <c r="D629" s="126"/>
      <c r="E629" s="263"/>
      <c r="F629" s="263"/>
      <c r="G629" s="263"/>
      <c r="H629" s="263"/>
      <c r="I629" s="263"/>
      <c r="J629" s="263"/>
      <c r="K629" s="263"/>
      <c r="L629" s="263"/>
      <c r="M629" s="263"/>
      <c r="N629" s="263"/>
    </row>
    <row r="630" spans="1:14" ht="15.75" customHeight="1" x14ac:dyDescent="0.25">
      <c r="A630" s="126"/>
      <c r="B630" s="126"/>
      <c r="C630" s="126"/>
      <c r="D630" s="126"/>
      <c r="E630" s="263"/>
      <c r="F630" s="263"/>
      <c r="G630" s="263"/>
      <c r="H630" s="263"/>
      <c r="I630" s="263"/>
      <c r="J630" s="263"/>
      <c r="K630" s="263"/>
      <c r="L630" s="263"/>
      <c r="M630" s="263"/>
      <c r="N630" s="263"/>
    </row>
    <row r="631" spans="1:14" ht="15.75" customHeight="1" x14ac:dyDescent="0.25">
      <c r="A631" s="126"/>
      <c r="B631" s="126"/>
      <c r="C631" s="126"/>
      <c r="D631" s="126"/>
      <c r="E631" s="263"/>
      <c r="F631" s="263"/>
      <c r="G631" s="263"/>
      <c r="H631" s="263"/>
      <c r="I631" s="263"/>
      <c r="J631" s="263"/>
      <c r="K631" s="263"/>
      <c r="L631" s="263"/>
      <c r="M631" s="263"/>
      <c r="N631" s="263"/>
    </row>
    <row r="632" spans="1:14" ht="15.75" customHeight="1" x14ac:dyDescent="0.25">
      <c r="A632" s="126"/>
      <c r="B632" s="126"/>
      <c r="C632" s="126"/>
      <c r="D632" s="126"/>
      <c r="E632" s="263"/>
      <c r="F632" s="263"/>
      <c r="G632" s="263"/>
      <c r="H632" s="263"/>
      <c r="I632" s="263"/>
      <c r="J632" s="263"/>
      <c r="K632" s="263"/>
      <c r="L632" s="263"/>
      <c r="M632" s="263"/>
      <c r="N632" s="263"/>
    </row>
    <row r="633" spans="1:14" ht="15.75" customHeight="1" x14ac:dyDescent="0.25">
      <c r="A633" s="126"/>
      <c r="B633" s="126"/>
      <c r="C633" s="126"/>
      <c r="D633" s="126"/>
      <c r="E633" s="263"/>
      <c r="F633" s="263"/>
      <c r="G633" s="263"/>
      <c r="H633" s="263"/>
      <c r="I633" s="263"/>
      <c r="J633" s="263"/>
      <c r="K633" s="263"/>
      <c r="L633" s="263"/>
      <c r="M633" s="263"/>
      <c r="N633" s="263"/>
    </row>
    <row r="634" spans="1:14" ht="15.75" customHeight="1" x14ac:dyDescent="0.25">
      <c r="A634" s="126"/>
      <c r="B634" s="126"/>
      <c r="C634" s="126"/>
      <c r="D634" s="126"/>
      <c r="E634" s="263"/>
      <c r="F634" s="263"/>
      <c r="G634" s="263"/>
      <c r="H634" s="263"/>
      <c r="I634" s="263"/>
      <c r="J634" s="263"/>
      <c r="K634" s="263"/>
      <c r="L634" s="263"/>
      <c r="M634" s="263"/>
      <c r="N634" s="263"/>
    </row>
    <row r="635" spans="1:14" ht="15.75" customHeight="1" x14ac:dyDescent="0.25">
      <c r="A635" s="126"/>
      <c r="B635" s="126"/>
      <c r="C635" s="126"/>
      <c r="D635" s="126"/>
      <c r="E635" s="263"/>
      <c r="F635" s="263"/>
      <c r="G635" s="263"/>
      <c r="H635" s="263"/>
      <c r="I635" s="263"/>
      <c r="J635" s="263"/>
      <c r="K635" s="263"/>
      <c r="L635" s="263"/>
      <c r="M635" s="263"/>
      <c r="N635" s="263"/>
    </row>
    <row r="636" spans="1:14" ht="15.75" customHeight="1" x14ac:dyDescent="0.25">
      <c r="A636" s="126"/>
      <c r="B636" s="126"/>
      <c r="C636" s="126"/>
      <c r="D636" s="126"/>
      <c r="E636" s="263"/>
      <c r="F636" s="263"/>
      <c r="G636" s="263"/>
      <c r="H636" s="263"/>
      <c r="I636" s="263"/>
      <c r="J636" s="263"/>
      <c r="K636" s="263"/>
      <c r="L636" s="263"/>
      <c r="M636" s="263"/>
      <c r="N636" s="263"/>
    </row>
    <row r="637" spans="1:14" ht="15.75" customHeight="1" x14ac:dyDescent="0.25">
      <c r="A637" s="126"/>
      <c r="B637" s="126"/>
      <c r="C637" s="126"/>
      <c r="D637" s="126"/>
      <c r="E637" s="263"/>
      <c r="F637" s="263"/>
      <c r="G637" s="263"/>
      <c r="H637" s="263"/>
      <c r="I637" s="263"/>
      <c r="J637" s="263"/>
      <c r="K637" s="263"/>
      <c r="L637" s="263"/>
      <c r="M637" s="263"/>
      <c r="N637" s="263"/>
    </row>
    <row r="638" spans="1:14" ht="15.75" customHeight="1" x14ac:dyDescent="0.25">
      <c r="A638" s="126"/>
      <c r="B638" s="126"/>
      <c r="C638" s="126"/>
      <c r="D638" s="126"/>
      <c r="E638" s="263"/>
      <c r="F638" s="263"/>
      <c r="G638" s="263"/>
      <c r="H638" s="263"/>
      <c r="I638" s="263"/>
      <c r="J638" s="263"/>
      <c r="K638" s="263"/>
      <c r="L638" s="263"/>
      <c r="M638" s="263"/>
      <c r="N638" s="263"/>
    </row>
    <row r="639" spans="1:14" ht="15.75" customHeight="1" x14ac:dyDescent="0.25">
      <c r="A639" s="126"/>
      <c r="B639" s="126"/>
      <c r="C639" s="126"/>
      <c r="D639" s="126"/>
      <c r="E639" s="263"/>
      <c r="F639" s="263"/>
      <c r="G639" s="263"/>
      <c r="H639" s="263"/>
      <c r="I639" s="263"/>
      <c r="J639" s="263"/>
      <c r="K639" s="263"/>
      <c r="L639" s="263"/>
      <c r="M639" s="263"/>
      <c r="N639" s="263"/>
    </row>
    <row r="640" spans="1:14" ht="15.75" customHeight="1" x14ac:dyDescent="0.25">
      <c r="A640" s="126"/>
      <c r="B640" s="126"/>
      <c r="C640" s="126"/>
      <c r="D640" s="126"/>
      <c r="E640" s="263"/>
      <c r="F640" s="263"/>
      <c r="G640" s="263"/>
      <c r="H640" s="263"/>
      <c r="I640" s="263"/>
      <c r="J640" s="263"/>
      <c r="K640" s="263"/>
      <c r="L640" s="263"/>
      <c r="M640" s="263"/>
      <c r="N640" s="263"/>
    </row>
    <row r="641" spans="1:14" ht="15.75" customHeight="1" x14ac:dyDescent="0.25">
      <c r="A641" s="126"/>
      <c r="B641" s="126"/>
      <c r="C641" s="126"/>
      <c r="D641" s="126"/>
      <c r="E641" s="263"/>
      <c r="F641" s="263"/>
      <c r="G641" s="263"/>
      <c r="H641" s="263"/>
      <c r="I641" s="263"/>
      <c r="J641" s="263"/>
      <c r="K641" s="263"/>
      <c r="L641" s="263"/>
      <c r="M641" s="263"/>
      <c r="N641" s="263"/>
    </row>
    <row r="642" spans="1:14" ht="15.75" customHeight="1" x14ac:dyDescent="0.25">
      <c r="A642" s="126"/>
      <c r="B642" s="126"/>
      <c r="C642" s="126"/>
      <c r="D642" s="126"/>
      <c r="E642" s="263"/>
      <c r="F642" s="263"/>
      <c r="G642" s="263"/>
      <c r="H642" s="263"/>
      <c r="I642" s="263"/>
      <c r="J642" s="263"/>
      <c r="K642" s="263"/>
      <c r="L642" s="263"/>
      <c r="M642" s="263"/>
      <c r="N642" s="263"/>
    </row>
    <row r="643" spans="1:14" ht="15.75" customHeight="1" x14ac:dyDescent="0.25">
      <c r="A643" s="126"/>
      <c r="B643" s="126"/>
      <c r="C643" s="126"/>
      <c r="D643" s="126"/>
      <c r="E643" s="263"/>
      <c r="F643" s="263"/>
      <c r="G643" s="263"/>
      <c r="H643" s="263"/>
      <c r="I643" s="263"/>
      <c r="J643" s="263"/>
      <c r="K643" s="263"/>
      <c r="L643" s="263"/>
      <c r="M643" s="263"/>
      <c r="N643" s="263"/>
    </row>
    <row r="644" spans="1:14" ht="15.75" customHeight="1" x14ac:dyDescent="0.25">
      <c r="A644" s="126"/>
      <c r="B644" s="126"/>
      <c r="C644" s="126"/>
      <c r="D644" s="126"/>
      <c r="E644" s="263"/>
      <c r="F644" s="263"/>
      <c r="G644" s="263"/>
      <c r="H644" s="263"/>
      <c r="I644" s="263"/>
      <c r="J644" s="263"/>
      <c r="K644" s="263"/>
      <c r="L644" s="263"/>
      <c r="M644" s="263"/>
      <c r="N644" s="263"/>
    </row>
    <row r="645" spans="1:14" ht="15.75" customHeight="1" x14ac:dyDescent="0.25">
      <c r="A645" s="126"/>
      <c r="B645" s="126"/>
      <c r="C645" s="126"/>
      <c r="D645" s="126"/>
      <c r="E645" s="263"/>
      <c r="F645" s="263"/>
      <c r="G645" s="263"/>
      <c r="H645" s="263"/>
      <c r="I645" s="263"/>
      <c r="J645" s="263"/>
      <c r="K645" s="263"/>
      <c r="L645" s="263"/>
      <c r="M645" s="263"/>
      <c r="N645" s="263"/>
    </row>
    <row r="646" spans="1:14" ht="15.75" customHeight="1" x14ac:dyDescent="0.25">
      <c r="A646" s="126"/>
      <c r="B646" s="126"/>
      <c r="C646" s="126"/>
      <c r="D646" s="126"/>
      <c r="E646" s="263"/>
      <c r="F646" s="263"/>
      <c r="G646" s="263"/>
      <c r="H646" s="263"/>
      <c r="I646" s="263"/>
      <c r="J646" s="263"/>
      <c r="K646" s="263"/>
      <c r="L646" s="263"/>
      <c r="M646" s="263"/>
      <c r="N646" s="263"/>
    </row>
    <row r="647" spans="1:14" ht="15.75" customHeight="1" x14ac:dyDescent="0.25">
      <c r="A647" s="126"/>
      <c r="B647" s="126"/>
      <c r="C647" s="126"/>
      <c r="D647" s="126"/>
      <c r="E647" s="263"/>
      <c r="F647" s="263"/>
      <c r="G647" s="263"/>
      <c r="H647" s="263"/>
      <c r="I647" s="263"/>
      <c r="J647" s="263"/>
      <c r="K647" s="263"/>
      <c r="L647" s="263"/>
      <c r="M647" s="263"/>
      <c r="N647" s="263"/>
    </row>
    <row r="648" spans="1:14" ht="15.75" customHeight="1" x14ac:dyDescent="0.25">
      <c r="A648" s="126"/>
      <c r="B648" s="126"/>
      <c r="C648" s="126"/>
      <c r="D648" s="126"/>
      <c r="E648" s="263"/>
      <c r="F648" s="263"/>
      <c r="G648" s="263"/>
      <c r="H648" s="263"/>
      <c r="I648" s="263"/>
      <c r="J648" s="263"/>
      <c r="K648" s="263"/>
      <c r="L648" s="263"/>
      <c r="M648" s="263"/>
      <c r="N648" s="263"/>
    </row>
    <row r="649" spans="1:14" ht="15.75" customHeight="1" x14ac:dyDescent="0.25">
      <c r="A649" s="126"/>
      <c r="B649" s="126"/>
      <c r="C649" s="126"/>
      <c r="D649" s="126"/>
      <c r="E649" s="263"/>
      <c r="F649" s="263"/>
      <c r="G649" s="263"/>
      <c r="H649" s="263"/>
      <c r="I649" s="263"/>
      <c r="J649" s="263"/>
      <c r="K649" s="263"/>
      <c r="L649" s="263"/>
      <c r="M649" s="263"/>
      <c r="N649" s="263"/>
    </row>
    <row r="650" spans="1:14" ht="15.75" customHeight="1" x14ac:dyDescent="0.25">
      <c r="A650" s="126"/>
      <c r="B650" s="126"/>
      <c r="C650" s="126"/>
      <c r="D650" s="126"/>
      <c r="E650" s="263"/>
      <c r="F650" s="263"/>
      <c r="G650" s="263"/>
      <c r="H650" s="263"/>
      <c r="I650" s="263"/>
      <c r="J650" s="263"/>
      <c r="K650" s="263"/>
      <c r="L650" s="263"/>
      <c r="M650" s="263"/>
      <c r="N650" s="263"/>
    </row>
    <row r="651" spans="1:14" ht="15.75" customHeight="1" x14ac:dyDescent="0.25">
      <c r="A651" s="126"/>
      <c r="B651" s="126"/>
      <c r="C651" s="126"/>
      <c r="D651" s="126"/>
      <c r="E651" s="263"/>
      <c r="F651" s="263"/>
      <c r="G651" s="263"/>
      <c r="H651" s="263"/>
      <c r="I651" s="263"/>
      <c r="J651" s="263"/>
      <c r="K651" s="263"/>
      <c r="L651" s="263"/>
      <c r="M651" s="263"/>
      <c r="N651" s="263"/>
    </row>
    <row r="652" spans="1:14" ht="15.75" customHeight="1" x14ac:dyDescent="0.25">
      <c r="A652" s="126"/>
      <c r="B652" s="126"/>
      <c r="C652" s="126"/>
      <c r="D652" s="126"/>
      <c r="E652" s="263"/>
      <c r="F652" s="263"/>
      <c r="G652" s="263"/>
      <c r="H652" s="263"/>
      <c r="I652" s="263"/>
      <c r="J652" s="263"/>
      <c r="K652" s="263"/>
      <c r="L652" s="263"/>
      <c r="M652" s="263"/>
      <c r="N652" s="263"/>
    </row>
    <row r="653" spans="1:14" ht="15.75" customHeight="1" x14ac:dyDescent="0.25">
      <c r="A653" s="126"/>
      <c r="B653" s="126"/>
      <c r="C653" s="126"/>
      <c r="D653" s="126"/>
      <c r="E653" s="263"/>
      <c r="F653" s="263"/>
      <c r="G653" s="263"/>
      <c r="H653" s="263"/>
      <c r="I653" s="263"/>
      <c r="J653" s="263"/>
      <c r="K653" s="263"/>
      <c r="L653" s="263"/>
      <c r="M653" s="263"/>
      <c r="N653" s="263"/>
    </row>
    <row r="654" spans="1:14" ht="15.75" customHeight="1" x14ac:dyDescent="0.25">
      <c r="A654" s="126"/>
      <c r="B654" s="126"/>
      <c r="C654" s="126"/>
      <c r="D654" s="126"/>
      <c r="E654" s="263"/>
      <c r="F654" s="263"/>
      <c r="G654" s="263"/>
      <c r="H654" s="263"/>
      <c r="I654" s="263"/>
      <c r="J654" s="263"/>
      <c r="K654" s="263"/>
      <c r="L654" s="263"/>
      <c r="M654" s="263"/>
      <c r="N654" s="263"/>
    </row>
    <row r="655" spans="1:14" ht="15.75" customHeight="1" x14ac:dyDescent="0.25">
      <c r="A655" s="126"/>
      <c r="B655" s="126"/>
      <c r="C655" s="126"/>
      <c r="D655" s="126"/>
      <c r="E655" s="263"/>
      <c r="F655" s="263"/>
      <c r="G655" s="263"/>
      <c r="H655" s="263"/>
      <c r="I655" s="263"/>
      <c r="J655" s="263"/>
      <c r="K655" s="263"/>
      <c r="L655" s="263"/>
      <c r="M655" s="263"/>
      <c r="N655" s="263"/>
    </row>
    <row r="656" spans="1:14" ht="15.75" customHeight="1" x14ac:dyDescent="0.25">
      <c r="A656" s="126"/>
      <c r="B656" s="126"/>
      <c r="C656" s="126"/>
      <c r="D656" s="126"/>
      <c r="E656" s="263"/>
      <c r="F656" s="263"/>
      <c r="G656" s="263"/>
      <c r="H656" s="263"/>
      <c r="I656" s="263"/>
      <c r="J656" s="263"/>
      <c r="K656" s="263"/>
      <c r="L656" s="263"/>
      <c r="M656" s="263"/>
      <c r="N656" s="263"/>
    </row>
    <row r="657" spans="1:14" ht="15.75" customHeight="1" x14ac:dyDescent="0.25">
      <c r="A657" s="126"/>
      <c r="B657" s="126"/>
      <c r="C657" s="126"/>
      <c r="D657" s="126"/>
      <c r="E657" s="263"/>
      <c r="F657" s="263"/>
      <c r="G657" s="263"/>
      <c r="H657" s="263"/>
      <c r="I657" s="263"/>
      <c r="J657" s="263"/>
      <c r="K657" s="263"/>
      <c r="L657" s="263"/>
      <c r="M657" s="263"/>
      <c r="N657" s="263"/>
    </row>
    <row r="658" spans="1:14" ht="15.75" customHeight="1" x14ac:dyDescent="0.25">
      <c r="A658" s="126"/>
      <c r="B658" s="126"/>
      <c r="C658" s="126"/>
      <c r="D658" s="126"/>
      <c r="E658" s="263"/>
      <c r="F658" s="263"/>
      <c r="G658" s="263"/>
      <c r="H658" s="263"/>
      <c r="I658" s="263"/>
      <c r="J658" s="263"/>
      <c r="K658" s="263"/>
      <c r="L658" s="263"/>
      <c r="M658" s="263"/>
      <c r="N658" s="263"/>
    </row>
    <row r="659" spans="1:14" ht="15.75" customHeight="1" x14ac:dyDescent="0.25">
      <c r="A659" s="126"/>
      <c r="B659" s="126"/>
      <c r="C659" s="126"/>
      <c r="D659" s="126"/>
      <c r="E659" s="263"/>
      <c r="F659" s="263"/>
      <c r="G659" s="263"/>
      <c r="H659" s="263"/>
      <c r="I659" s="263"/>
      <c r="J659" s="263"/>
      <c r="K659" s="263"/>
      <c r="L659" s="263"/>
      <c r="M659" s="263"/>
      <c r="N659" s="263"/>
    </row>
    <row r="660" spans="1:14" ht="15.75" customHeight="1" x14ac:dyDescent="0.25">
      <c r="A660" s="126"/>
      <c r="B660" s="126"/>
      <c r="C660" s="126"/>
      <c r="D660" s="126"/>
      <c r="E660" s="263"/>
      <c r="F660" s="263"/>
      <c r="G660" s="263"/>
      <c r="H660" s="263"/>
      <c r="I660" s="263"/>
      <c r="J660" s="263"/>
      <c r="K660" s="263"/>
      <c r="L660" s="263"/>
      <c r="M660" s="263"/>
      <c r="N660" s="263"/>
    </row>
    <row r="661" spans="1:14" ht="15.75" customHeight="1" x14ac:dyDescent="0.25">
      <c r="A661" s="126"/>
      <c r="B661" s="126"/>
      <c r="C661" s="126"/>
      <c r="D661" s="126"/>
      <c r="E661" s="263"/>
      <c r="F661" s="263"/>
      <c r="G661" s="263"/>
      <c r="H661" s="263"/>
      <c r="I661" s="263"/>
      <c r="J661" s="263"/>
      <c r="K661" s="263"/>
      <c r="L661" s="263"/>
      <c r="M661" s="263"/>
      <c r="N661" s="263"/>
    </row>
    <row r="662" spans="1:14" ht="15.75" customHeight="1" x14ac:dyDescent="0.25">
      <c r="A662" s="126"/>
      <c r="B662" s="126"/>
      <c r="C662" s="126"/>
      <c r="D662" s="126"/>
      <c r="E662" s="263"/>
      <c r="F662" s="263"/>
      <c r="G662" s="263"/>
      <c r="H662" s="263"/>
      <c r="I662" s="263"/>
      <c r="J662" s="263"/>
      <c r="K662" s="263"/>
      <c r="L662" s="263"/>
      <c r="M662" s="263"/>
      <c r="N662" s="263"/>
    </row>
    <row r="663" spans="1:14" ht="15.75" customHeight="1" x14ac:dyDescent="0.25">
      <c r="A663" s="126"/>
      <c r="B663" s="126"/>
      <c r="C663" s="126"/>
      <c r="D663" s="126"/>
      <c r="E663" s="263"/>
      <c r="F663" s="263"/>
      <c r="G663" s="263"/>
      <c r="H663" s="263"/>
      <c r="I663" s="263"/>
      <c r="J663" s="263"/>
      <c r="K663" s="263"/>
      <c r="L663" s="263"/>
      <c r="M663" s="263"/>
      <c r="N663" s="263"/>
    </row>
    <row r="664" spans="1:14" ht="15.75" customHeight="1" x14ac:dyDescent="0.25">
      <c r="A664" s="126"/>
      <c r="B664" s="126"/>
      <c r="C664" s="126"/>
      <c r="D664" s="126"/>
      <c r="E664" s="263"/>
      <c r="F664" s="263"/>
      <c r="G664" s="263"/>
      <c r="H664" s="263"/>
      <c r="I664" s="263"/>
      <c r="J664" s="263"/>
      <c r="K664" s="263"/>
      <c r="L664" s="263"/>
      <c r="M664" s="263"/>
      <c r="N664" s="263"/>
    </row>
    <row r="665" spans="1:14" ht="15.75" customHeight="1" x14ac:dyDescent="0.25">
      <c r="A665" s="126"/>
      <c r="B665" s="126"/>
      <c r="C665" s="126"/>
      <c r="D665" s="126"/>
      <c r="E665" s="263"/>
      <c r="F665" s="263"/>
      <c r="G665" s="263"/>
      <c r="H665" s="263"/>
      <c r="I665" s="263"/>
      <c r="J665" s="263"/>
      <c r="K665" s="263"/>
      <c r="L665" s="263"/>
      <c r="M665" s="263"/>
      <c r="N665" s="263"/>
    </row>
    <row r="666" spans="1:14" ht="15.75" customHeight="1" x14ac:dyDescent="0.25">
      <c r="A666" s="126"/>
      <c r="B666" s="126"/>
      <c r="C666" s="126"/>
      <c r="D666" s="126"/>
      <c r="E666" s="263"/>
      <c r="F666" s="263"/>
      <c r="G666" s="263"/>
      <c r="H666" s="263"/>
      <c r="I666" s="263"/>
      <c r="J666" s="263"/>
      <c r="K666" s="263"/>
      <c r="L666" s="263"/>
      <c r="M666" s="263"/>
      <c r="N666" s="263"/>
    </row>
    <row r="667" spans="1:14" ht="15.75" customHeight="1" x14ac:dyDescent="0.25">
      <c r="A667" s="126"/>
      <c r="B667" s="126"/>
      <c r="C667" s="126"/>
      <c r="D667" s="126"/>
      <c r="E667" s="263"/>
      <c r="F667" s="263"/>
      <c r="G667" s="263"/>
      <c r="H667" s="263"/>
      <c r="I667" s="263"/>
      <c r="J667" s="263"/>
      <c r="K667" s="263"/>
      <c r="L667" s="263"/>
      <c r="M667" s="263"/>
      <c r="N667" s="263"/>
    </row>
    <row r="668" spans="1:14" ht="15.75" customHeight="1" x14ac:dyDescent="0.25">
      <c r="A668" s="126"/>
      <c r="B668" s="126"/>
      <c r="C668" s="126"/>
      <c r="D668" s="126"/>
      <c r="E668" s="263"/>
      <c r="F668" s="263"/>
      <c r="G668" s="263"/>
      <c r="H668" s="263"/>
      <c r="I668" s="263"/>
      <c r="J668" s="263"/>
      <c r="K668" s="263"/>
      <c r="L668" s="263"/>
      <c r="M668" s="263"/>
      <c r="N668" s="263"/>
    </row>
    <row r="669" spans="1:14" ht="15.75" customHeight="1" x14ac:dyDescent="0.25">
      <c r="A669" s="126"/>
      <c r="B669" s="126"/>
      <c r="C669" s="126"/>
      <c r="D669" s="126"/>
      <c r="E669" s="263"/>
      <c r="F669" s="263"/>
      <c r="G669" s="263"/>
      <c r="H669" s="263"/>
      <c r="I669" s="263"/>
      <c r="J669" s="263"/>
      <c r="K669" s="263"/>
      <c r="L669" s="263"/>
      <c r="M669" s="263"/>
      <c r="N669" s="263"/>
    </row>
    <row r="670" spans="1:14" ht="15.75" customHeight="1" x14ac:dyDescent="0.25">
      <c r="A670" s="126"/>
      <c r="B670" s="126"/>
      <c r="C670" s="126"/>
      <c r="D670" s="126"/>
      <c r="E670" s="263"/>
      <c r="F670" s="263"/>
      <c r="G670" s="263"/>
      <c r="H670" s="263"/>
      <c r="I670" s="263"/>
      <c r="J670" s="263"/>
      <c r="K670" s="263"/>
      <c r="L670" s="263"/>
      <c r="M670" s="263"/>
      <c r="N670" s="263"/>
    </row>
    <row r="671" spans="1:14" ht="15.75" customHeight="1" x14ac:dyDescent="0.25">
      <c r="A671" s="126"/>
      <c r="B671" s="126"/>
      <c r="C671" s="126"/>
      <c r="D671" s="126"/>
      <c r="E671" s="263"/>
      <c r="F671" s="263"/>
      <c r="G671" s="263"/>
      <c r="H671" s="263"/>
      <c r="I671" s="263"/>
      <c r="J671" s="263"/>
      <c r="K671" s="263"/>
      <c r="L671" s="263"/>
      <c r="M671" s="263"/>
      <c r="N671" s="263"/>
    </row>
    <row r="672" spans="1:14" ht="15.75" customHeight="1" x14ac:dyDescent="0.25">
      <c r="A672" s="126"/>
      <c r="B672" s="126"/>
      <c r="C672" s="126"/>
      <c r="D672" s="126"/>
      <c r="E672" s="263"/>
      <c r="F672" s="263"/>
      <c r="G672" s="263"/>
      <c r="H672" s="263"/>
      <c r="I672" s="263"/>
      <c r="J672" s="263"/>
      <c r="K672" s="263"/>
      <c r="L672" s="263"/>
      <c r="M672" s="263"/>
      <c r="N672" s="263"/>
    </row>
    <row r="673" spans="1:14" ht="15.75" customHeight="1" x14ac:dyDescent="0.25">
      <c r="A673" s="126"/>
      <c r="B673" s="126"/>
      <c r="C673" s="126"/>
      <c r="D673" s="126"/>
      <c r="E673" s="263"/>
      <c r="F673" s="263"/>
      <c r="G673" s="263"/>
      <c r="H673" s="263"/>
      <c r="I673" s="263"/>
      <c r="J673" s="263"/>
      <c r="K673" s="263"/>
      <c r="L673" s="263"/>
      <c r="M673" s="263"/>
      <c r="N673" s="263"/>
    </row>
    <row r="674" spans="1:14" ht="15.75" customHeight="1" x14ac:dyDescent="0.25">
      <c r="A674" s="126"/>
      <c r="B674" s="126"/>
      <c r="C674" s="126"/>
      <c r="D674" s="126"/>
      <c r="E674" s="263"/>
      <c r="F674" s="263"/>
      <c r="G674" s="263"/>
      <c r="H674" s="263"/>
      <c r="I674" s="263"/>
      <c r="J674" s="263"/>
      <c r="K674" s="263"/>
      <c r="L674" s="263"/>
      <c r="M674" s="263"/>
      <c r="N674" s="263"/>
    </row>
    <row r="675" spans="1:14" ht="15.75" customHeight="1" x14ac:dyDescent="0.25">
      <c r="A675" s="126"/>
      <c r="B675" s="126"/>
      <c r="C675" s="126"/>
      <c r="D675" s="126"/>
      <c r="E675" s="263"/>
      <c r="F675" s="263"/>
      <c r="G675" s="263"/>
      <c r="H675" s="263"/>
      <c r="I675" s="263"/>
      <c r="J675" s="263"/>
      <c r="K675" s="263"/>
      <c r="L675" s="263"/>
      <c r="M675" s="263"/>
      <c r="N675" s="263"/>
    </row>
    <row r="676" spans="1:14" ht="15.75" customHeight="1" x14ac:dyDescent="0.25">
      <c r="A676" s="126"/>
      <c r="B676" s="126"/>
      <c r="C676" s="126"/>
      <c r="D676" s="126"/>
      <c r="E676" s="263"/>
      <c r="F676" s="263"/>
      <c r="G676" s="263"/>
      <c r="H676" s="263"/>
      <c r="I676" s="263"/>
      <c r="J676" s="263"/>
      <c r="K676" s="263"/>
      <c r="L676" s="263"/>
      <c r="M676" s="263"/>
      <c r="N676" s="263"/>
    </row>
    <row r="677" spans="1:14" ht="15.75" customHeight="1" x14ac:dyDescent="0.25">
      <c r="A677" s="126"/>
      <c r="B677" s="126"/>
      <c r="C677" s="126"/>
      <c r="D677" s="126"/>
      <c r="E677" s="263"/>
      <c r="F677" s="263"/>
      <c r="G677" s="263"/>
      <c r="H677" s="263"/>
      <c r="I677" s="263"/>
      <c r="J677" s="263"/>
      <c r="K677" s="263"/>
      <c r="L677" s="263"/>
      <c r="M677" s="263"/>
      <c r="N677" s="263"/>
    </row>
    <row r="678" spans="1:14" ht="15.75" customHeight="1" x14ac:dyDescent="0.25">
      <c r="A678" s="126"/>
      <c r="B678" s="126"/>
      <c r="C678" s="126"/>
      <c r="D678" s="126"/>
      <c r="E678" s="263"/>
      <c r="F678" s="263"/>
      <c r="G678" s="263"/>
      <c r="H678" s="263"/>
      <c r="I678" s="263"/>
      <c r="J678" s="263"/>
      <c r="K678" s="263"/>
      <c r="L678" s="263"/>
      <c r="M678" s="263"/>
      <c r="N678" s="263"/>
    </row>
    <row r="679" spans="1:14" ht="15.75" customHeight="1" x14ac:dyDescent="0.25">
      <c r="A679" s="126"/>
      <c r="B679" s="126"/>
      <c r="C679" s="126"/>
      <c r="D679" s="126"/>
      <c r="E679" s="263"/>
      <c r="F679" s="263"/>
      <c r="G679" s="263"/>
      <c r="H679" s="263"/>
      <c r="I679" s="263"/>
      <c r="J679" s="263"/>
      <c r="K679" s="263"/>
      <c r="L679" s="263"/>
      <c r="M679" s="263"/>
      <c r="N679" s="263"/>
    </row>
    <row r="680" spans="1:14" ht="15.75" customHeight="1" x14ac:dyDescent="0.25">
      <c r="A680" s="126"/>
      <c r="B680" s="126"/>
      <c r="C680" s="126"/>
      <c r="D680" s="126"/>
      <c r="E680" s="263"/>
      <c r="F680" s="263"/>
      <c r="G680" s="263"/>
      <c r="H680" s="263"/>
      <c r="I680" s="263"/>
      <c r="J680" s="263"/>
      <c r="K680" s="263"/>
      <c r="L680" s="263"/>
      <c r="M680" s="263"/>
      <c r="N680" s="263"/>
    </row>
    <row r="681" spans="1:14" ht="15.75" customHeight="1" x14ac:dyDescent="0.25">
      <c r="A681" s="126"/>
      <c r="B681" s="126"/>
      <c r="C681" s="126"/>
      <c r="D681" s="126"/>
      <c r="E681" s="263"/>
      <c r="F681" s="263"/>
      <c r="G681" s="263"/>
      <c r="H681" s="263"/>
      <c r="I681" s="263"/>
      <c r="J681" s="263"/>
      <c r="K681" s="263"/>
      <c r="L681" s="263"/>
      <c r="M681" s="263"/>
      <c r="N681" s="263"/>
    </row>
    <row r="682" spans="1:14" ht="15.75" customHeight="1" x14ac:dyDescent="0.25">
      <c r="A682" s="126"/>
      <c r="B682" s="126"/>
      <c r="C682" s="126"/>
      <c r="D682" s="126"/>
      <c r="E682" s="263"/>
      <c r="F682" s="263"/>
      <c r="G682" s="263"/>
      <c r="H682" s="263"/>
      <c r="I682" s="263"/>
      <c r="J682" s="263"/>
      <c r="K682" s="263"/>
      <c r="L682" s="263"/>
      <c r="M682" s="263"/>
      <c r="N682" s="263"/>
    </row>
    <row r="683" spans="1:14" ht="15.75" customHeight="1" x14ac:dyDescent="0.25">
      <c r="A683" s="126"/>
      <c r="B683" s="126"/>
      <c r="C683" s="126"/>
      <c r="D683" s="126"/>
      <c r="E683" s="263"/>
      <c r="F683" s="263"/>
      <c r="G683" s="263"/>
      <c r="H683" s="263"/>
      <c r="I683" s="263"/>
      <c r="J683" s="263"/>
      <c r="K683" s="263"/>
      <c r="L683" s="263"/>
      <c r="M683" s="263"/>
      <c r="N683" s="263"/>
    </row>
    <row r="684" spans="1:14" ht="15.75" customHeight="1" x14ac:dyDescent="0.25">
      <c r="A684" s="126"/>
      <c r="B684" s="126"/>
      <c r="C684" s="126"/>
      <c r="D684" s="126"/>
      <c r="E684" s="263"/>
      <c r="F684" s="263"/>
      <c r="G684" s="263"/>
      <c r="H684" s="263"/>
      <c r="I684" s="263"/>
      <c r="J684" s="263"/>
      <c r="K684" s="263"/>
      <c r="L684" s="263"/>
      <c r="M684" s="263"/>
      <c r="N684" s="263"/>
    </row>
    <row r="685" spans="1:14" ht="15.75" customHeight="1" x14ac:dyDescent="0.25">
      <c r="A685" s="126"/>
      <c r="B685" s="126"/>
      <c r="C685" s="126"/>
      <c r="D685" s="126"/>
      <c r="E685" s="263"/>
      <c r="F685" s="263"/>
      <c r="G685" s="263"/>
      <c r="H685" s="263"/>
      <c r="I685" s="263"/>
      <c r="J685" s="263"/>
      <c r="K685" s="263"/>
      <c r="L685" s="263"/>
      <c r="M685" s="263"/>
      <c r="N685" s="263"/>
    </row>
    <row r="686" spans="1:14" ht="15.75" customHeight="1" x14ac:dyDescent="0.25">
      <c r="A686" s="126"/>
      <c r="B686" s="126"/>
      <c r="C686" s="126"/>
      <c r="D686" s="126"/>
      <c r="E686" s="263"/>
      <c r="F686" s="263"/>
      <c r="G686" s="263"/>
      <c r="H686" s="263"/>
      <c r="I686" s="263"/>
      <c r="J686" s="263"/>
      <c r="K686" s="263"/>
      <c r="L686" s="263"/>
      <c r="M686" s="263"/>
      <c r="N686" s="263"/>
    </row>
    <row r="687" spans="1:14" ht="15.75" customHeight="1" x14ac:dyDescent="0.25">
      <c r="A687" s="126"/>
      <c r="B687" s="126"/>
      <c r="C687" s="126"/>
      <c r="D687" s="126"/>
      <c r="E687" s="263"/>
      <c r="F687" s="263"/>
      <c r="G687" s="263"/>
      <c r="H687" s="263"/>
      <c r="I687" s="263"/>
      <c r="J687" s="263"/>
      <c r="K687" s="263"/>
      <c r="L687" s="263"/>
      <c r="M687" s="263"/>
      <c r="N687" s="263"/>
    </row>
    <row r="688" spans="1:14" ht="15.75" customHeight="1" x14ac:dyDescent="0.25">
      <c r="A688" s="126"/>
      <c r="B688" s="126"/>
      <c r="C688" s="126"/>
      <c r="D688" s="126"/>
      <c r="E688" s="263"/>
      <c r="F688" s="263"/>
      <c r="G688" s="263"/>
      <c r="H688" s="263"/>
      <c r="I688" s="263"/>
      <c r="J688" s="263"/>
      <c r="K688" s="263"/>
      <c r="L688" s="263"/>
      <c r="M688" s="263"/>
      <c r="N688" s="263"/>
    </row>
    <row r="689" spans="1:14" ht="15.75" customHeight="1" x14ac:dyDescent="0.25">
      <c r="A689" s="126"/>
      <c r="B689" s="126"/>
      <c r="C689" s="126"/>
      <c r="D689" s="126"/>
      <c r="E689" s="263"/>
      <c r="F689" s="263"/>
      <c r="G689" s="263"/>
      <c r="H689" s="263"/>
      <c r="I689" s="263"/>
      <c r="J689" s="263"/>
      <c r="K689" s="263"/>
      <c r="L689" s="263"/>
      <c r="M689" s="263"/>
      <c r="N689" s="263"/>
    </row>
    <row r="690" spans="1:14" ht="15.75" customHeight="1" x14ac:dyDescent="0.25">
      <c r="A690" s="126"/>
      <c r="B690" s="126"/>
      <c r="C690" s="126"/>
      <c r="D690" s="126"/>
      <c r="E690" s="263"/>
      <c r="F690" s="263"/>
      <c r="G690" s="263"/>
      <c r="H690" s="263"/>
      <c r="I690" s="263"/>
      <c r="J690" s="263"/>
      <c r="K690" s="263"/>
      <c r="L690" s="263"/>
      <c r="M690" s="263"/>
      <c r="N690" s="263"/>
    </row>
    <row r="691" spans="1:14" ht="15.75" customHeight="1" x14ac:dyDescent="0.25">
      <c r="A691" s="126"/>
      <c r="B691" s="126"/>
      <c r="C691" s="126"/>
      <c r="D691" s="126"/>
      <c r="E691" s="263"/>
      <c r="F691" s="263"/>
      <c r="G691" s="263"/>
      <c r="H691" s="263"/>
      <c r="I691" s="263"/>
      <c r="J691" s="263"/>
      <c r="K691" s="263"/>
      <c r="L691" s="263"/>
      <c r="M691" s="263"/>
      <c r="N691" s="263"/>
    </row>
    <row r="692" spans="1:14" ht="15.75" customHeight="1" x14ac:dyDescent="0.25">
      <c r="A692" s="126"/>
      <c r="B692" s="126"/>
      <c r="C692" s="126"/>
      <c r="D692" s="126"/>
      <c r="E692" s="263"/>
      <c r="F692" s="263"/>
      <c r="G692" s="263"/>
      <c r="H692" s="263"/>
      <c r="I692" s="263"/>
      <c r="J692" s="263"/>
      <c r="K692" s="263"/>
      <c r="L692" s="263"/>
      <c r="M692" s="263"/>
      <c r="N692" s="263"/>
    </row>
    <row r="693" spans="1:14" ht="15.75" customHeight="1" x14ac:dyDescent="0.25">
      <c r="A693" s="126"/>
      <c r="B693" s="126"/>
      <c r="C693" s="126"/>
      <c r="D693" s="126"/>
      <c r="E693" s="263"/>
      <c r="F693" s="263"/>
      <c r="G693" s="263"/>
      <c r="H693" s="263"/>
      <c r="I693" s="263"/>
      <c r="J693" s="263"/>
      <c r="K693" s="263"/>
      <c r="L693" s="263"/>
      <c r="M693" s="263"/>
      <c r="N693" s="263"/>
    </row>
    <row r="694" spans="1:14" ht="15.75" customHeight="1" x14ac:dyDescent="0.25">
      <c r="A694" s="126"/>
      <c r="B694" s="126"/>
      <c r="C694" s="126"/>
      <c r="D694" s="126"/>
      <c r="E694" s="263"/>
      <c r="F694" s="263"/>
      <c r="G694" s="263"/>
      <c r="H694" s="263"/>
      <c r="I694" s="263"/>
      <c r="J694" s="263"/>
      <c r="K694" s="263"/>
      <c r="L694" s="263"/>
      <c r="M694" s="263"/>
      <c r="N694" s="263"/>
    </row>
    <row r="695" spans="1:14" ht="15.75" customHeight="1" x14ac:dyDescent="0.25">
      <c r="A695" s="126"/>
      <c r="B695" s="126"/>
      <c r="C695" s="126"/>
      <c r="D695" s="126"/>
      <c r="E695" s="263"/>
      <c r="F695" s="263"/>
      <c r="G695" s="263"/>
      <c r="H695" s="263"/>
      <c r="I695" s="263"/>
      <c r="J695" s="263"/>
      <c r="K695" s="263"/>
      <c r="L695" s="263"/>
      <c r="M695" s="263"/>
      <c r="N695" s="263"/>
    </row>
    <row r="696" spans="1:14" ht="15.75" customHeight="1" x14ac:dyDescent="0.25">
      <c r="A696" s="126"/>
      <c r="B696" s="126"/>
      <c r="C696" s="126"/>
      <c r="D696" s="126"/>
      <c r="E696" s="263"/>
      <c r="F696" s="263"/>
      <c r="G696" s="263"/>
      <c r="H696" s="263"/>
      <c r="I696" s="263"/>
      <c r="J696" s="263"/>
      <c r="K696" s="263"/>
      <c r="L696" s="263"/>
      <c r="M696" s="263"/>
      <c r="N696" s="263"/>
    </row>
    <row r="697" spans="1:14" ht="15.75" customHeight="1" x14ac:dyDescent="0.25">
      <c r="A697" s="126"/>
      <c r="B697" s="126"/>
      <c r="C697" s="126"/>
      <c r="D697" s="126"/>
      <c r="E697" s="263"/>
      <c r="F697" s="263"/>
      <c r="G697" s="263"/>
      <c r="H697" s="263"/>
      <c r="I697" s="263"/>
      <c r="J697" s="263"/>
      <c r="K697" s="263"/>
      <c r="L697" s="263"/>
      <c r="M697" s="263"/>
      <c r="N697" s="263"/>
    </row>
    <row r="698" spans="1:14" ht="15.75" customHeight="1" x14ac:dyDescent="0.25">
      <c r="A698" s="126"/>
      <c r="B698" s="126"/>
      <c r="C698" s="126"/>
      <c r="D698" s="126"/>
      <c r="E698" s="263"/>
      <c r="F698" s="263"/>
      <c r="G698" s="263"/>
      <c r="H698" s="263"/>
      <c r="I698" s="263"/>
      <c r="J698" s="263"/>
      <c r="K698" s="263"/>
      <c r="L698" s="263"/>
      <c r="M698" s="263"/>
      <c r="N698" s="263"/>
    </row>
    <row r="699" spans="1:14" ht="15.75" customHeight="1" x14ac:dyDescent="0.25">
      <c r="A699" s="126"/>
      <c r="B699" s="126"/>
      <c r="C699" s="126"/>
      <c r="D699" s="126"/>
      <c r="E699" s="263"/>
      <c r="F699" s="263"/>
      <c r="G699" s="263"/>
      <c r="H699" s="263"/>
      <c r="I699" s="263"/>
      <c r="J699" s="263"/>
      <c r="K699" s="263"/>
      <c r="L699" s="263"/>
      <c r="M699" s="263"/>
      <c r="N699" s="263"/>
    </row>
    <row r="700" spans="1:14" ht="15.75" customHeight="1" x14ac:dyDescent="0.25">
      <c r="A700" s="126"/>
      <c r="B700" s="126"/>
      <c r="C700" s="126"/>
      <c r="D700" s="126"/>
      <c r="E700" s="263"/>
      <c r="F700" s="263"/>
      <c r="G700" s="263"/>
      <c r="H700" s="263"/>
      <c r="I700" s="263"/>
      <c r="J700" s="263"/>
      <c r="K700" s="263"/>
      <c r="L700" s="263"/>
      <c r="M700" s="263"/>
      <c r="N700" s="263"/>
    </row>
    <row r="701" spans="1:14" ht="15.75" customHeight="1" x14ac:dyDescent="0.25">
      <c r="A701" s="126"/>
      <c r="B701" s="126"/>
      <c r="C701" s="126"/>
      <c r="D701" s="126"/>
      <c r="E701" s="263"/>
      <c r="F701" s="263"/>
      <c r="G701" s="263"/>
      <c r="H701" s="263"/>
      <c r="I701" s="263"/>
      <c r="J701" s="263"/>
      <c r="K701" s="263"/>
      <c r="L701" s="263"/>
      <c r="M701" s="263"/>
      <c r="N701" s="263"/>
    </row>
    <row r="702" spans="1:14" ht="15.75" customHeight="1" x14ac:dyDescent="0.25">
      <c r="A702" s="126"/>
      <c r="B702" s="126"/>
      <c r="C702" s="126"/>
      <c r="D702" s="126"/>
      <c r="E702" s="263"/>
      <c r="F702" s="263"/>
      <c r="G702" s="263"/>
      <c r="H702" s="263"/>
      <c r="I702" s="263"/>
      <c r="J702" s="263"/>
      <c r="K702" s="263"/>
      <c r="L702" s="263"/>
      <c r="M702" s="263"/>
      <c r="N702" s="263"/>
    </row>
    <row r="703" spans="1:14" ht="15.75" customHeight="1" x14ac:dyDescent="0.25">
      <c r="A703" s="126"/>
      <c r="B703" s="126"/>
      <c r="C703" s="126"/>
      <c r="D703" s="126"/>
      <c r="E703" s="263"/>
      <c r="F703" s="263"/>
      <c r="G703" s="263"/>
      <c r="H703" s="263"/>
      <c r="I703" s="263"/>
      <c r="J703" s="263"/>
      <c r="K703" s="263"/>
      <c r="L703" s="263"/>
      <c r="M703" s="263"/>
      <c r="N703" s="263"/>
    </row>
    <row r="704" spans="1:14" ht="15.75" customHeight="1" x14ac:dyDescent="0.25">
      <c r="A704" s="126"/>
      <c r="B704" s="126"/>
      <c r="C704" s="126"/>
      <c r="D704" s="126"/>
      <c r="E704" s="263"/>
      <c r="F704" s="263"/>
      <c r="G704" s="263"/>
      <c r="H704" s="263"/>
      <c r="I704" s="263"/>
      <c r="J704" s="263"/>
      <c r="K704" s="263"/>
      <c r="L704" s="263"/>
      <c r="M704" s="263"/>
      <c r="N704" s="263"/>
    </row>
    <row r="705" spans="1:14" ht="15.75" customHeight="1" x14ac:dyDescent="0.25">
      <c r="A705" s="126"/>
      <c r="B705" s="126"/>
      <c r="C705" s="126"/>
      <c r="D705" s="126"/>
      <c r="E705" s="263"/>
      <c r="F705" s="263"/>
      <c r="G705" s="263"/>
      <c r="H705" s="263"/>
      <c r="I705" s="263"/>
      <c r="J705" s="263"/>
      <c r="K705" s="263"/>
      <c r="L705" s="263"/>
      <c r="M705" s="263"/>
      <c r="N705" s="263"/>
    </row>
    <row r="706" spans="1:14" ht="15.75" customHeight="1" x14ac:dyDescent="0.25">
      <c r="A706" s="126"/>
      <c r="B706" s="126"/>
      <c r="C706" s="126"/>
      <c r="D706" s="126"/>
      <c r="E706" s="263"/>
      <c r="F706" s="263"/>
      <c r="G706" s="263"/>
      <c r="H706" s="263"/>
      <c r="I706" s="263"/>
      <c r="J706" s="263"/>
      <c r="K706" s="263"/>
      <c r="L706" s="263"/>
      <c r="M706" s="263"/>
      <c r="N706" s="263"/>
    </row>
    <row r="707" spans="1:14" ht="15.75" customHeight="1" x14ac:dyDescent="0.25">
      <c r="A707" s="126"/>
      <c r="B707" s="126"/>
      <c r="C707" s="126"/>
      <c r="D707" s="126"/>
      <c r="E707" s="263"/>
      <c r="F707" s="263"/>
      <c r="G707" s="263"/>
      <c r="H707" s="263"/>
      <c r="I707" s="263"/>
      <c r="J707" s="263"/>
      <c r="K707" s="263"/>
      <c r="L707" s="263"/>
      <c r="M707" s="263"/>
      <c r="N707" s="263"/>
    </row>
    <row r="708" spans="1:14" ht="15.75" customHeight="1" x14ac:dyDescent="0.25">
      <c r="A708" s="126"/>
      <c r="B708" s="126"/>
      <c r="C708" s="126"/>
      <c r="D708" s="126"/>
      <c r="E708" s="263"/>
      <c r="F708" s="263"/>
      <c r="G708" s="263"/>
      <c r="H708" s="263"/>
      <c r="I708" s="263"/>
      <c r="J708" s="263"/>
      <c r="K708" s="263"/>
      <c r="L708" s="263"/>
      <c r="M708" s="263"/>
      <c r="N708" s="263"/>
    </row>
    <row r="709" spans="1:14" ht="15.75" customHeight="1" x14ac:dyDescent="0.25">
      <c r="A709" s="126"/>
      <c r="B709" s="126"/>
      <c r="C709" s="126"/>
      <c r="D709" s="126"/>
      <c r="E709" s="263"/>
      <c r="F709" s="263"/>
      <c r="G709" s="263"/>
      <c r="H709" s="263"/>
      <c r="I709" s="263"/>
      <c r="J709" s="263"/>
      <c r="K709" s="263"/>
      <c r="L709" s="263"/>
      <c r="M709" s="263"/>
      <c r="N709" s="263"/>
    </row>
    <row r="710" spans="1:14" ht="15.75" customHeight="1" x14ac:dyDescent="0.25">
      <c r="A710" s="126"/>
      <c r="B710" s="126"/>
      <c r="C710" s="126"/>
      <c r="D710" s="126"/>
      <c r="E710" s="263"/>
      <c r="F710" s="263"/>
      <c r="G710" s="263"/>
      <c r="H710" s="263"/>
      <c r="I710" s="263"/>
      <c r="J710" s="263"/>
      <c r="K710" s="263"/>
      <c r="L710" s="263"/>
      <c r="M710" s="263"/>
      <c r="N710" s="263"/>
    </row>
    <row r="711" spans="1:14" ht="15.75" customHeight="1" x14ac:dyDescent="0.25">
      <c r="A711" s="126"/>
      <c r="B711" s="126"/>
      <c r="C711" s="126"/>
      <c r="D711" s="126"/>
      <c r="E711" s="263"/>
      <c r="F711" s="263"/>
      <c r="G711" s="263"/>
      <c r="H711" s="263"/>
      <c r="I711" s="263"/>
      <c r="J711" s="263"/>
      <c r="K711" s="263"/>
      <c r="L711" s="263"/>
      <c r="M711" s="263"/>
      <c r="N711" s="263"/>
    </row>
    <row r="712" spans="1:14" ht="15.75" customHeight="1" x14ac:dyDescent="0.25">
      <c r="A712" s="126"/>
      <c r="B712" s="126"/>
      <c r="C712" s="126"/>
      <c r="D712" s="126"/>
      <c r="E712" s="263"/>
      <c r="F712" s="263"/>
      <c r="G712" s="263"/>
      <c r="H712" s="263"/>
      <c r="I712" s="263"/>
      <c r="J712" s="263"/>
      <c r="K712" s="263"/>
      <c r="L712" s="263"/>
      <c r="M712" s="263"/>
      <c r="N712" s="263"/>
    </row>
    <row r="713" spans="1:14" ht="15.75" customHeight="1" x14ac:dyDescent="0.25">
      <c r="A713" s="126"/>
      <c r="B713" s="126"/>
      <c r="C713" s="126"/>
      <c r="D713" s="126"/>
      <c r="E713" s="263"/>
      <c r="F713" s="263"/>
      <c r="G713" s="263"/>
      <c r="H713" s="263"/>
      <c r="I713" s="263"/>
      <c r="J713" s="263"/>
      <c r="K713" s="263"/>
      <c r="L713" s="263"/>
      <c r="M713" s="263"/>
      <c r="N713" s="263"/>
    </row>
    <row r="714" spans="1:14" ht="15.75" customHeight="1" x14ac:dyDescent="0.25">
      <c r="A714" s="126"/>
      <c r="B714" s="126"/>
      <c r="C714" s="126"/>
      <c r="D714" s="126"/>
      <c r="E714" s="263"/>
      <c r="F714" s="263"/>
      <c r="G714" s="263"/>
      <c r="H714" s="263"/>
      <c r="I714" s="263"/>
      <c r="J714" s="263"/>
      <c r="K714" s="263"/>
      <c r="L714" s="263"/>
      <c r="M714" s="263"/>
      <c r="N714" s="263"/>
    </row>
    <row r="715" spans="1:14" ht="15.75" customHeight="1" x14ac:dyDescent="0.25">
      <c r="A715" s="126"/>
      <c r="B715" s="126"/>
      <c r="C715" s="126"/>
      <c r="D715" s="126"/>
      <c r="E715" s="263"/>
      <c r="F715" s="263"/>
      <c r="G715" s="263"/>
      <c r="H715" s="263"/>
      <c r="I715" s="263"/>
      <c r="J715" s="263"/>
      <c r="K715" s="263"/>
      <c r="L715" s="263"/>
      <c r="M715" s="263"/>
      <c r="N715" s="263"/>
    </row>
    <row r="716" spans="1:14" ht="15.75" customHeight="1" x14ac:dyDescent="0.25">
      <c r="A716" s="126"/>
      <c r="B716" s="126"/>
      <c r="C716" s="126"/>
      <c r="D716" s="126"/>
      <c r="E716" s="263"/>
      <c r="F716" s="263"/>
      <c r="G716" s="263"/>
      <c r="H716" s="263"/>
      <c r="I716" s="263"/>
      <c r="J716" s="263"/>
      <c r="K716" s="263"/>
      <c r="L716" s="263"/>
      <c r="M716" s="263"/>
      <c r="N716" s="263"/>
    </row>
    <row r="717" spans="1:14" ht="15.75" customHeight="1" x14ac:dyDescent="0.25">
      <c r="A717" s="126"/>
      <c r="B717" s="126"/>
      <c r="C717" s="126"/>
      <c r="D717" s="126"/>
      <c r="E717" s="263"/>
      <c r="F717" s="263"/>
      <c r="G717" s="263"/>
      <c r="H717" s="263"/>
      <c r="I717" s="263"/>
      <c r="J717" s="263"/>
      <c r="K717" s="263"/>
      <c r="L717" s="263"/>
      <c r="M717" s="263"/>
      <c r="N717" s="263"/>
    </row>
    <row r="718" spans="1:14" ht="15.75" customHeight="1" x14ac:dyDescent="0.25">
      <c r="A718" s="126"/>
      <c r="B718" s="126"/>
      <c r="C718" s="126"/>
      <c r="D718" s="126"/>
      <c r="E718" s="263"/>
      <c r="F718" s="263"/>
      <c r="G718" s="263"/>
      <c r="H718" s="263"/>
      <c r="I718" s="263"/>
      <c r="J718" s="263"/>
      <c r="K718" s="263"/>
      <c r="L718" s="263"/>
      <c r="M718" s="263"/>
      <c r="N718" s="263"/>
    </row>
    <row r="719" spans="1:14" ht="15.75" customHeight="1" x14ac:dyDescent="0.25">
      <c r="A719" s="126"/>
      <c r="B719" s="126"/>
      <c r="C719" s="126"/>
      <c r="D719" s="126"/>
      <c r="E719" s="263"/>
      <c r="F719" s="263"/>
      <c r="G719" s="263"/>
      <c r="H719" s="263"/>
      <c r="I719" s="263"/>
      <c r="J719" s="263"/>
      <c r="K719" s="263"/>
      <c r="L719" s="263"/>
      <c r="M719" s="263"/>
      <c r="N719" s="263"/>
    </row>
    <row r="720" spans="1:14" ht="15.75" customHeight="1" x14ac:dyDescent="0.25">
      <c r="A720" s="126"/>
      <c r="B720" s="126"/>
      <c r="C720" s="126"/>
      <c r="D720" s="126"/>
      <c r="E720" s="263"/>
      <c r="F720" s="263"/>
      <c r="G720" s="263"/>
      <c r="H720" s="263"/>
      <c r="I720" s="263"/>
      <c r="J720" s="263"/>
      <c r="K720" s="263"/>
      <c r="L720" s="263"/>
      <c r="M720" s="263"/>
      <c r="N720" s="263"/>
    </row>
    <row r="721" spans="1:14" ht="15.75" customHeight="1" x14ac:dyDescent="0.25">
      <c r="A721" s="126"/>
      <c r="B721" s="126"/>
      <c r="C721" s="126"/>
      <c r="D721" s="126"/>
      <c r="E721" s="263"/>
      <c r="F721" s="263"/>
      <c r="G721" s="263"/>
      <c r="H721" s="263"/>
      <c r="I721" s="263"/>
      <c r="J721" s="263"/>
      <c r="K721" s="263"/>
      <c r="L721" s="263"/>
      <c r="M721" s="263"/>
      <c r="N721" s="263"/>
    </row>
    <row r="722" spans="1:14" ht="15.75" customHeight="1" x14ac:dyDescent="0.25">
      <c r="A722" s="126"/>
      <c r="B722" s="126"/>
      <c r="C722" s="126"/>
      <c r="D722" s="126"/>
      <c r="E722" s="263"/>
      <c r="F722" s="263"/>
      <c r="G722" s="263"/>
      <c r="H722" s="263"/>
      <c r="I722" s="263"/>
      <c r="J722" s="263"/>
      <c r="K722" s="263"/>
      <c r="L722" s="263"/>
      <c r="M722" s="263"/>
      <c r="N722" s="263"/>
    </row>
    <row r="723" spans="1:14" ht="15.75" customHeight="1" x14ac:dyDescent="0.25">
      <c r="A723" s="126"/>
      <c r="B723" s="126"/>
      <c r="C723" s="126"/>
      <c r="D723" s="126"/>
      <c r="E723" s="263"/>
      <c r="F723" s="263"/>
      <c r="G723" s="263"/>
      <c r="H723" s="263"/>
      <c r="I723" s="263"/>
      <c r="J723" s="263"/>
      <c r="K723" s="263"/>
      <c r="L723" s="263"/>
      <c r="M723" s="263"/>
      <c r="N723" s="263"/>
    </row>
    <row r="724" spans="1:14" ht="15.75" customHeight="1" x14ac:dyDescent="0.25">
      <c r="A724" s="126"/>
      <c r="B724" s="126"/>
      <c r="C724" s="126"/>
      <c r="D724" s="126"/>
      <c r="E724" s="263"/>
      <c r="F724" s="263"/>
      <c r="G724" s="263"/>
      <c r="H724" s="263"/>
      <c r="I724" s="263"/>
      <c r="J724" s="263"/>
      <c r="K724" s="263"/>
      <c r="L724" s="263"/>
      <c r="M724" s="263"/>
      <c r="N724" s="263"/>
    </row>
    <row r="725" spans="1:14" ht="15.75" customHeight="1" x14ac:dyDescent="0.25">
      <c r="A725" s="126"/>
      <c r="B725" s="126"/>
      <c r="C725" s="126"/>
      <c r="D725" s="126"/>
      <c r="E725" s="263"/>
      <c r="F725" s="263"/>
      <c r="G725" s="263"/>
      <c r="H725" s="263"/>
      <c r="I725" s="263"/>
      <c r="J725" s="263"/>
      <c r="K725" s="263"/>
      <c r="L725" s="263"/>
      <c r="M725" s="263"/>
      <c r="N725" s="263"/>
    </row>
    <row r="726" spans="1:14" ht="15.75" customHeight="1" x14ac:dyDescent="0.25">
      <c r="A726" s="126"/>
      <c r="B726" s="126"/>
      <c r="C726" s="126"/>
      <c r="D726" s="126"/>
      <c r="E726" s="263"/>
      <c r="F726" s="263"/>
      <c r="G726" s="263"/>
      <c r="H726" s="263"/>
      <c r="I726" s="263"/>
      <c r="J726" s="263"/>
      <c r="K726" s="263"/>
      <c r="L726" s="263"/>
      <c r="M726" s="263"/>
      <c r="N726" s="263"/>
    </row>
    <row r="727" spans="1:14" ht="15.75" customHeight="1" x14ac:dyDescent="0.25">
      <c r="A727" s="126"/>
      <c r="B727" s="126"/>
      <c r="C727" s="126"/>
      <c r="D727" s="126"/>
      <c r="E727" s="263"/>
      <c r="F727" s="263"/>
      <c r="G727" s="263"/>
      <c r="H727" s="263"/>
      <c r="I727" s="263"/>
      <c r="J727" s="263"/>
      <c r="K727" s="263"/>
      <c r="L727" s="263"/>
      <c r="M727" s="263"/>
      <c r="N727" s="263"/>
    </row>
    <row r="728" spans="1:14" ht="15.75" customHeight="1" x14ac:dyDescent="0.25">
      <c r="A728" s="126"/>
      <c r="B728" s="126"/>
      <c r="C728" s="126"/>
      <c r="D728" s="126"/>
      <c r="E728" s="263"/>
      <c r="F728" s="263"/>
      <c r="G728" s="263"/>
      <c r="H728" s="263"/>
      <c r="I728" s="263"/>
      <c r="J728" s="263"/>
      <c r="K728" s="263"/>
      <c r="L728" s="263"/>
      <c r="M728" s="263"/>
      <c r="N728" s="263"/>
    </row>
    <row r="729" spans="1:14" ht="15.75" customHeight="1" x14ac:dyDescent="0.25">
      <c r="A729" s="126"/>
      <c r="B729" s="126"/>
      <c r="C729" s="126"/>
      <c r="D729" s="126"/>
      <c r="E729" s="263"/>
      <c r="F729" s="263"/>
      <c r="G729" s="263"/>
      <c r="H729" s="263"/>
      <c r="I729" s="263"/>
      <c r="J729" s="263"/>
      <c r="K729" s="263"/>
      <c r="L729" s="263"/>
      <c r="M729" s="263"/>
      <c r="N729" s="263"/>
    </row>
    <row r="730" spans="1:14" ht="15.75" customHeight="1" x14ac:dyDescent="0.25">
      <c r="A730" s="126"/>
      <c r="B730" s="126"/>
      <c r="C730" s="126"/>
      <c r="D730" s="126"/>
      <c r="E730" s="263"/>
      <c r="F730" s="263"/>
      <c r="G730" s="263"/>
      <c r="H730" s="263"/>
      <c r="I730" s="263"/>
      <c r="J730" s="263"/>
      <c r="K730" s="263"/>
      <c r="L730" s="263"/>
      <c r="M730" s="263"/>
      <c r="N730" s="263"/>
    </row>
    <row r="731" spans="1:14" ht="15.75" customHeight="1" x14ac:dyDescent="0.25">
      <c r="A731" s="126"/>
      <c r="B731" s="126"/>
      <c r="C731" s="126"/>
      <c r="D731" s="126"/>
      <c r="E731" s="263"/>
      <c r="F731" s="263"/>
      <c r="G731" s="263"/>
      <c r="H731" s="263"/>
      <c r="I731" s="263"/>
      <c r="J731" s="263"/>
      <c r="K731" s="263"/>
      <c r="L731" s="263"/>
      <c r="M731" s="263"/>
      <c r="N731" s="263"/>
    </row>
    <row r="732" spans="1:14" ht="15.75" customHeight="1" x14ac:dyDescent="0.25">
      <c r="A732" s="126"/>
      <c r="B732" s="126"/>
      <c r="C732" s="126"/>
      <c r="D732" s="126"/>
      <c r="E732" s="263"/>
      <c r="F732" s="263"/>
      <c r="G732" s="263"/>
      <c r="H732" s="263"/>
      <c r="I732" s="263"/>
      <c r="J732" s="263"/>
      <c r="K732" s="263"/>
      <c r="L732" s="263"/>
      <c r="M732" s="263"/>
      <c r="N732" s="263"/>
    </row>
    <row r="733" spans="1:14" ht="15.75" customHeight="1" x14ac:dyDescent="0.25">
      <c r="A733" s="126"/>
      <c r="B733" s="126"/>
      <c r="C733" s="126"/>
      <c r="D733" s="126"/>
      <c r="E733" s="263"/>
      <c r="F733" s="263"/>
      <c r="G733" s="263"/>
      <c r="H733" s="263"/>
      <c r="I733" s="263"/>
      <c r="J733" s="263"/>
      <c r="K733" s="263"/>
      <c r="L733" s="263"/>
      <c r="M733" s="263"/>
      <c r="N733" s="263"/>
    </row>
    <row r="734" spans="1:14" ht="15.75" customHeight="1" x14ac:dyDescent="0.25">
      <c r="A734" s="126"/>
      <c r="B734" s="126"/>
      <c r="C734" s="126"/>
      <c r="D734" s="126"/>
      <c r="E734" s="263"/>
      <c r="F734" s="263"/>
      <c r="G734" s="263"/>
      <c r="H734" s="263"/>
      <c r="I734" s="263"/>
      <c r="J734" s="263"/>
      <c r="K734" s="263"/>
      <c r="L734" s="263"/>
      <c r="M734" s="263"/>
      <c r="N734" s="263"/>
    </row>
    <row r="735" spans="1:14" ht="15.75" customHeight="1" x14ac:dyDescent="0.25">
      <c r="A735" s="126"/>
      <c r="B735" s="126"/>
      <c r="C735" s="126"/>
      <c r="D735" s="126"/>
      <c r="E735" s="263"/>
      <c r="F735" s="263"/>
      <c r="G735" s="263"/>
      <c r="H735" s="263"/>
      <c r="I735" s="263"/>
      <c r="J735" s="263"/>
      <c r="K735" s="263"/>
      <c r="L735" s="263"/>
      <c r="M735" s="263"/>
      <c r="N735" s="263"/>
    </row>
    <row r="736" spans="1:14" ht="15.75" customHeight="1" x14ac:dyDescent="0.25">
      <c r="A736" s="126"/>
      <c r="B736" s="126"/>
      <c r="C736" s="126"/>
      <c r="D736" s="126"/>
      <c r="E736" s="263"/>
      <c r="F736" s="263"/>
      <c r="G736" s="263"/>
      <c r="H736" s="263"/>
      <c r="I736" s="263"/>
      <c r="J736" s="263"/>
      <c r="K736" s="263"/>
      <c r="L736" s="263"/>
      <c r="M736" s="263"/>
      <c r="N736" s="263"/>
    </row>
    <row r="737" spans="1:14" ht="15.75" customHeight="1" x14ac:dyDescent="0.25">
      <c r="A737" s="126"/>
      <c r="B737" s="126"/>
      <c r="C737" s="126"/>
      <c r="D737" s="126"/>
      <c r="E737" s="263"/>
      <c r="F737" s="263"/>
      <c r="G737" s="263"/>
      <c r="H737" s="263"/>
      <c r="I737" s="263"/>
      <c r="J737" s="263"/>
      <c r="K737" s="263"/>
      <c r="L737" s="263"/>
      <c r="M737" s="263"/>
      <c r="N737" s="263"/>
    </row>
    <row r="738" spans="1:14" ht="15.75" customHeight="1" x14ac:dyDescent="0.25">
      <c r="A738" s="126"/>
      <c r="B738" s="126"/>
      <c r="C738" s="126"/>
      <c r="D738" s="126"/>
      <c r="E738" s="263"/>
      <c r="F738" s="263"/>
      <c r="G738" s="263"/>
      <c r="H738" s="263"/>
      <c r="I738" s="263"/>
      <c r="J738" s="263"/>
      <c r="K738" s="263"/>
      <c r="L738" s="263"/>
      <c r="M738" s="263"/>
      <c r="N738" s="263"/>
    </row>
    <row r="739" spans="1:14" ht="15.75" customHeight="1" x14ac:dyDescent="0.25">
      <c r="A739" s="126"/>
      <c r="B739" s="126"/>
      <c r="C739" s="126"/>
      <c r="D739" s="126"/>
      <c r="E739" s="263"/>
      <c r="F739" s="263"/>
      <c r="G739" s="263"/>
      <c r="H739" s="263"/>
      <c r="I739" s="263"/>
      <c r="J739" s="263"/>
      <c r="K739" s="263"/>
      <c r="L739" s="263"/>
      <c r="M739" s="263"/>
      <c r="N739" s="263"/>
    </row>
    <row r="740" spans="1:14" ht="15.75" customHeight="1" x14ac:dyDescent="0.25">
      <c r="A740" s="126"/>
      <c r="B740" s="126"/>
      <c r="C740" s="126"/>
      <c r="D740" s="126"/>
      <c r="E740" s="263"/>
      <c r="F740" s="263"/>
      <c r="G740" s="263"/>
      <c r="H740" s="263"/>
      <c r="I740" s="263"/>
      <c r="J740" s="263"/>
      <c r="K740" s="263"/>
      <c r="L740" s="263"/>
      <c r="M740" s="263"/>
      <c r="N740" s="263"/>
    </row>
    <row r="741" spans="1:14" ht="15.75" customHeight="1" x14ac:dyDescent="0.25">
      <c r="A741" s="126"/>
      <c r="B741" s="126"/>
      <c r="C741" s="126"/>
      <c r="D741" s="126"/>
      <c r="E741" s="263"/>
      <c r="F741" s="263"/>
      <c r="G741" s="263"/>
      <c r="H741" s="263"/>
      <c r="I741" s="263"/>
      <c r="J741" s="263"/>
      <c r="K741" s="263"/>
      <c r="L741" s="263"/>
      <c r="M741" s="263"/>
      <c r="N741" s="263"/>
    </row>
    <row r="742" spans="1:14" ht="15.75" customHeight="1" x14ac:dyDescent="0.25">
      <c r="A742" s="126"/>
      <c r="B742" s="126"/>
      <c r="C742" s="126"/>
      <c r="D742" s="126"/>
      <c r="E742" s="263"/>
      <c r="F742" s="263"/>
      <c r="G742" s="263"/>
      <c r="H742" s="263"/>
      <c r="I742" s="263"/>
      <c r="J742" s="263"/>
      <c r="K742" s="263"/>
      <c r="L742" s="263"/>
      <c r="M742" s="263"/>
      <c r="N742" s="263"/>
    </row>
    <row r="743" spans="1:14" ht="15.75" customHeight="1" x14ac:dyDescent="0.25">
      <c r="A743" s="126"/>
      <c r="B743" s="126"/>
      <c r="C743" s="126"/>
      <c r="D743" s="126"/>
      <c r="E743" s="263"/>
      <c r="F743" s="263"/>
      <c r="G743" s="263"/>
      <c r="H743" s="263"/>
      <c r="I743" s="263"/>
      <c r="J743" s="263"/>
      <c r="K743" s="263"/>
      <c r="L743" s="263"/>
      <c r="M743" s="263"/>
      <c r="N743" s="263"/>
    </row>
    <row r="744" spans="1:14" ht="15.75" customHeight="1" x14ac:dyDescent="0.25">
      <c r="A744" s="126"/>
      <c r="B744" s="126"/>
      <c r="C744" s="126"/>
      <c r="D744" s="126"/>
      <c r="E744" s="263"/>
      <c r="F744" s="263"/>
      <c r="G744" s="263"/>
      <c r="H744" s="263"/>
      <c r="I744" s="263"/>
      <c r="J744" s="263"/>
      <c r="K744" s="263"/>
      <c r="L744" s="263"/>
      <c r="M744" s="263"/>
      <c r="N744" s="263"/>
    </row>
    <row r="745" spans="1:14" ht="15.75" customHeight="1" x14ac:dyDescent="0.25">
      <c r="A745" s="126"/>
      <c r="B745" s="126"/>
      <c r="C745" s="126"/>
      <c r="D745" s="126"/>
      <c r="E745" s="263"/>
      <c r="F745" s="263"/>
      <c r="G745" s="263"/>
      <c r="H745" s="263"/>
      <c r="I745" s="263"/>
      <c r="J745" s="263"/>
      <c r="K745" s="263"/>
      <c r="L745" s="263"/>
      <c r="M745" s="263"/>
      <c r="N745" s="263"/>
    </row>
    <row r="746" spans="1:14" ht="15.75" customHeight="1" x14ac:dyDescent="0.25">
      <c r="A746" s="126"/>
      <c r="B746" s="126"/>
      <c r="C746" s="126"/>
      <c r="D746" s="126"/>
      <c r="E746" s="263"/>
      <c r="F746" s="263"/>
      <c r="G746" s="263"/>
      <c r="H746" s="263"/>
      <c r="I746" s="263"/>
      <c r="J746" s="263"/>
      <c r="K746" s="263"/>
      <c r="L746" s="263"/>
      <c r="M746" s="263"/>
      <c r="N746" s="263"/>
    </row>
    <row r="747" spans="1:14" ht="15.75" customHeight="1" x14ac:dyDescent="0.25">
      <c r="A747" s="126"/>
      <c r="B747" s="126"/>
      <c r="C747" s="126"/>
      <c r="D747" s="126"/>
      <c r="E747" s="263"/>
      <c r="F747" s="263"/>
      <c r="G747" s="263"/>
      <c r="H747" s="263"/>
      <c r="I747" s="263"/>
      <c r="J747" s="263"/>
      <c r="K747" s="263"/>
      <c r="L747" s="263"/>
      <c r="M747" s="263"/>
      <c r="N747" s="263"/>
    </row>
    <row r="748" spans="1:14" ht="15.75" customHeight="1" x14ac:dyDescent="0.25">
      <c r="A748" s="126"/>
      <c r="B748" s="126"/>
      <c r="C748" s="126"/>
      <c r="D748" s="126"/>
      <c r="E748" s="263"/>
      <c r="F748" s="263"/>
      <c r="G748" s="263"/>
      <c r="H748" s="263"/>
      <c r="I748" s="263"/>
      <c r="J748" s="263"/>
      <c r="K748" s="263"/>
      <c r="L748" s="263"/>
      <c r="M748" s="263"/>
      <c r="N748" s="263"/>
    </row>
    <row r="749" spans="1:14" ht="15.75" customHeight="1" x14ac:dyDescent="0.25">
      <c r="A749" s="126"/>
      <c r="B749" s="126"/>
      <c r="C749" s="126"/>
      <c r="D749" s="126"/>
      <c r="E749" s="263"/>
      <c r="F749" s="263"/>
      <c r="G749" s="263"/>
      <c r="H749" s="263"/>
      <c r="I749" s="263"/>
      <c r="J749" s="263"/>
      <c r="K749" s="263"/>
      <c r="L749" s="263"/>
      <c r="M749" s="263"/>
      <c r="N749" s="263"/>
    </row>
    <row r="750" spans="1:14" ht="15.75" customHeight="1" x14ac:dyDescent="0.25">
      <c r="A750" s="126"/>
      <c r="B750" s="126"/>
      <c r="C750" s="126"/>
      <c r="D750" s="126"/>
      <c r="E750" s="263"/>
      <c r="F750" s="263"/>
      <c r="G750" s="263"/>
      <c r="H750" s="263"/>
      <c r="I750" s="263"/>
      <c r="J750" s="263"/>
      <c r="K750" s="263"/>
      <c r="L750" s="263"/>
      <c r="M750" s="263"/>
      <c r="N750" s="263"/>
    </row>
    <row r="751" spans="1:14" ht="15.75" customHeight="1" x14ac:dyDescent="0.25">
      <c r="A751" s="126"/>
      <c r="B751" s="126"/>
      <c r="C751" s="126"/>
      <c r="D751" s="126"/>
      <c r="E751" s="263"/>
      <c r="F751" s="263"/>
      <c r="G751" s="263"/>
      <c r="H751" s="263"/>
      <c r="I751" s="263"/>
      <c r="J751" s="263"/>
      <c r="K751" s="263"/>
      <c r="L751" s="263"/>
      <c r="M751" s="263"/>
      <c r="N751" s="263"/>
    </row>
    <row r="752" spans="1:14" ht="15.75" customHeight="1" x14ac:dyDescent="0.25">
      <c r="A752" s="126"/>
      <c r="B752" s="126"/>
      <c r="C752" s="126"/>
      <c r="D752" s="126"/>
      <c r="E752" s="263"/>
      <c r="F752" s="263"/>
      <c r="G752" s="263"/>
      <c r="H752" s="263"/>
      <c r="I752" s="263"/>
      <c r="J752" s="263"/>
      <c r="K752" s="263"/>
      <c r="L752" s="263"/>
      <c r="M752" s="263"/>
      <c r="N752" s="263"/>
    </row>
    <row r="753" spans="1:14" ht="15.75" customHeight="1" x14ac:dyDescent="0.25">
      <c r="A753" s="126"/>
      <c r="B753" s="126"/>
      <c r="C753" s="126"/>
      <c r="D753" s="126"/>
      <c r="E753" s="263"/>
      <c r="F753" s="263"/>
      <c r="G753" s="263"/>
      <c r="H753" s="263"/>
      <c r="I753" s="263"/>
      <c r="J753" s="263"/>
      <c r="K753" s="263"/>
      <c r="L753" s="263"/>
      <c r="M753" s="263"/>
      <c r="N753" s="263"/>
    </row>
    <row r="754" spans="1:14" ht="15.75" customHeight="1" x14ac:dyDescent="0.25">
      <c r="A754" s="126"/>
      <c r="B754" s="126"/>
      <c r="C754" s="126"/>
      <c r="D754" s="126"/>
      <c r="E754" s="263"/>
      <c r="F754" s="263"/>
      <c r="G754" s="263"/>
      <c r="H754" s="263"/>
      <c r="I754" s="263"/>
      <c r="J754" s="263"/>
      <c r="K754" s="263"/>
      <c r="L754" s="263"/>
      <c r="M754" s="263"/>
      <c r="N754" s="263"/>
    </row>
    <row r="755" spans="1:14" ht="15.75" customHeight="1" x14ac:dyDescent="0.25">
      <c r="A755" s="126"/>
      <c r="B755" s="126"/>
      <c r="C755" s="126"/>
      <c r="D755" s="126"/>
      <c r="E755" s="263"/>
      <c r="F755" s="263"/>
      <c r="G755" s="263"/>
      <c r="H755" s="263"/>
      <c r="I755" s="263"/>
      <c r="J755" s="263"/>
      <c r="K755" s="263"/>
      <c r="L755" s="263"/>
      <c r="M755" s="263"/>
      <c r="N755" s="263"/>
    </row>
    <row r="756" spans="1:14" ht="15.75" customHeight="1" x14ac:dyDescent="0.25">
      <c r="A756" s="126"/>
      <c r="B756" s="126"/>
      <c r="C756" s="126"/>
      <c r="D756" s="126"/>
      <c r="E756" s="263"/>
      <c r="F756" s="263"/>
      <c r="G756" s="263"/>
      <c r="H756" s="263"/>
      <c r="I756" s="263"/>
      <c r="J756" s="263"/>
      <c r="K756" s="263"/>
      <c r="L756" s="263"/>
      <c r="M756" s="263"/>
      <c r="N756" s="263"/>
    </row>
    <row r="757" spans="1:14" ht="15.75" customHeight="1" x14ac:dyDescent="0.25">
      <c r="A757" s="126"/>
      <c r="B757" s="126"/>
      <c r="C757" s="126"/>
      <c r="D757" s="126"/>
      <c r="E757" s="263"/>
      <c r="F757" s="263"/>
      <c r="G757" s="263"/>
      <c r="H757" s="263"/>
      <c r="I757" s="263"/>
      <c r="J757" s="263"/>
      <c r="K757" s="263"/>
      <c r="L757" s="263"/>
      <c r="M757" s="263"/>
      <c r="N757" s="263"/>
    </row>
    <row r="758" spans="1:14" ht="15.75" customHeight="1" x14ac:dyDescent="0.25">
      <c r="A758" s="126"/>
      <c r="B758" s="126"/>
      <c r="C758" s="126"/>
      <c r="D758" s="126"/>
      <c r="E758" s="263"/>
      <c r="F758" s="263"/>
      <c r="G758" s="263"/>
      <c r="H758" s="263"/>
      <c r="I758" s="263"/>
      <c r="J758" s="263"/>
      <c r="K758" s="263"/>
      <c r="L758" s="263"/>
      <c r="M758" s="263"/>
      <c r="N758" s="263"/>
    </row>
    <row r="759" spans="1:14" ht="15.75" customHeight="1" x14ac:dyDescent="0.25">
      <c r="A759" s="126"/>
      <c r="B759" s="126"/>
      <c r="C759" s="126"/>
      <c r="D759" s="126"/>
      <c r="E759" s="263"/>
      <c r="F759" s="263"/>
      <c r="G759" s="263"/>
      <c r="H759" s="263"/>
      <c r="I759" s="263"/>
      <c r="J759" s="263"/>
      <c r="K759" s="263"/>
      <c r="L759" s="263"/>
      <c r="M759" s="263"/>
      <c r="N759" s="263"/>
    </row>
    <row r="760" spans="1:14" ht="15.75" customHeight="1" x14ac:dyDescent="0.25">
      <c r="A760" s="126"/>
      <c r="B760" s="126"/>
      <c r="C760" s="126"/>
      <c r="D760" s="126"/>
      <c r="E760" s="263"/>
      <c r="F760" s="263"/>
      <c r="G760" s="263"/>
      <c r="H760" s="263"/>
      <c r="I760" s="263"/>
      <c r="J760" s="263"/>
      <c r="K760" s="263"/>
      <c r="L760" s="263"/>
      <c r="M760" s="263"/>
      <c r="N760" s="263"/>
    </row>
    <row r="761" spans="1:14" ht="15.75" customHeight="1" x14ac:dyDescent="0.25">
      <c r="A761" s="126"/>
      <c r="B761" s="126"/>
      <c r="C761" s="126"/>
      <c r="D761" s="126"/>
      <c r="E761" s="263"/>
      <c r="F761" s="263"/>
      <c r="G761" s="263"/>
      <c r="H761" s="263"/>
      <c r="I761" s="263"/>
      <c r="J761" s="263"/>
      <c r="K761" s="263"/>
      <c r="L761" s="263"/>
      <c r="M761" s="263"/>
      <c r="N761" s="263"/>
    </row>
    <row r="762" spans="1:14" ht="15.75" customHeight="1" x14ac:dyDescent="0.25">
      <c r="A762" s="126"/>
      <c r="B762" s="126"/>
      <c r="C762" s="126"/>
      <c r="D762" s="126"/>
      <c r="E762" s="263"/>
      <c r="F762" s="263"/>
      <c r="G762" s="263"/>
      <c r="H762" s="263"/>
      <c r="I762" s="263"/>
      <c r="J762" s="263"/>
      <c r="K762" s="263"/>
      <c r="L762" s="263"/>
      <c r="M762" s="263"/>
      <c r="N762" s="263"/>
    </row>
    <row r="763" spans="1:14" ht="15.75" customHeight="1" x14ac:dyDescent="0.25">
      <c r="A763" s="126"/>
      <c r="B763" s="126"/>
      <c r="C763" s="126"/>
      <c r="D763" s="126"/>
      <c r="E763" s="263"/>
      <c r="F763" s="263"/>
      <c r="G763" s="263"/>
      <c r="H763" s="263"/>
      <c r="I763" s="263"/>
      <c r="J763" s="263"/>
      <c r="K763" s="263"/>
      <c r="L763" s="263"/>
      <c r="M763" s="263"/>
      <c r="N763" s="263"/>
    </row>
    <row r="764" spans="1:14" ht="15.75" customHeight="1" x14ac:dyDescent="0.25">
      <c r="A764" s="126"/>
      <c r="B764" s="126"/>
      <c r="C764" s="126"/>
      <c r="D764" s="126"/>
      <c r="E764" s="263"/>
      <c r="F764" s="263"/>
      <c r="G764" s="263"/>
      <c r="H764" s="263"/>
      <c r="I764" s="263"/>
      <c r="J764" s="263"/>
      <c r="K764" s="263"/>
      <c r="L764" s="263"/>
      <c r="M764" s="263"/>
      <c r="N764" s="263"/>
    </row>
    <row r="765" spans="1:14" ht="15.75" customHeight="1" x14ac:dyDescent="0.25">
      <c r="A765" s="126"/>
      <c r="B765" s="126"/>
      <c r="C765" s="126"/>
      <c r="D765" s="126"/>
      <c r="E765" s="263"/>
      <c r="F765" s="263"/>
      <c r="G765" s="263"/>
      <c r="H765" s="263"/>
      <c r="I765" s="263"/>
      <c r="J765" s="263"/>
      <c r="K765" s="263"/>
      <c r="L765" s="263"/>
      <c r="M765" s="263"/>
      <c r="N765" s="263"/>
    </row>
    <row r="766" spans="1:14" ht="15.75" customHeight="1" x14ac:dyDescent="0.25">
      <c r="A766" s="126"/>
      <c r="B766" s="126"/>
      <c r="C766" s="126"/>
      <c r="D766" s="126"/>
      <c r="E766" s="263"/>
      <c r="F766" s="263"/>
      <c r="G766" s="263"/>
      <c r="H766" s="263"/>
      <c r="I766" s="263"/>
      <c r="J766" s="263"/>
      <c r="K766" s="263"/>
      <c r="L766" s="263"/>
      <c r="M766" s="263"/>
      <c r="N766" s="263"/>
    </row>
    <row r="767" spans="1:14" ht="15.75" customHeight="1" x14ac:dyDescent="0.25">
      <c r="A767" s="126"/>
      <c r="B767" s="126"/>
      <c r="C767" s="126"/>
      <c r="D767" s="126"/>
      <c r="E767" s="263"/>
      <c r="F767" s="263"/>
      <c r="G767" s="263"/>
      <c r="H767" s="263"/>
      <c r="I767" s="263"/>
      <c r="J767" s="263"/>
      <c r="K767" s="263"/>
      <c r="L767" s="263"/>
      <c r="M767" s="263"/>
      <c r="N767" s="263"/>
    </row>
    <row r="768" spans="1:14" ht="15.75" customHeight="1" x14ac:dyDescent="0.25">
      <c r="A768" s="126"/>
      <c r="B768" s="126"/>
      <c r="C768" s="126"/>
      <c r="D768" s="126"/>
      <c r="E768" s="263"/>
      <c r="F768" s="263"/>
      <c r="G768" s="263"/>
      <c r="H768" s="263"/>
      <c r="I768" s="263"/>
      <c r="J768" s="263"/>
      <c r="K768" s="263"/>
      <c r="L768" s="263"/>
      <c r="M768" s="263"/>
      <c r="N768" s="263"/>
    </row>
    <row r="769" spans="1:14" ht="15.75" customHeight="1" x14ac:dyDescent="0.25">
      <c r="A769" s="126"/>
      <c r="B769" s="126"/>
      <c r="C769" s="126"/>
      <c r="D769" s="126"/>
      <c r="E769" s="263"/>
      <c r="F769" s="263"/>
      <c r="G769" s="263"/>
      <c r="H769" s="263"/>
      <c r="I769" s="263"/>
      <c r="J769" s="263"/>
      <c r="K769" s="263"/>
      <c r="L769" s="263"/>
      <c r="M769" s="263"/>
      <c r="N769" s="263"/>
    </row>
    <row r="770" spans="1:14" ht="15.75" customHeight="1" x14ac:dyDescent="0.25">
      <c r="A770" s="126"/>
      <c r="B770" s="126"/>
      <c r="C770" s="126"/>
      <c r="D770" s="126"/>
      <c r="E770" s="263"/>
      <c r="F770" s="263"/>
      <c r="G770" s="263"/>
      <c r="H770" s="263"/>
      <c r="I770" s="263"/>
      <c r="J770" s="263"/>
      <c r="K770" s="263"/>
      <c r="L770" s="263"/>
      <c r="M770" s="263"/>
      <c r="N770" s="263"/>
    </row>
    <row r="771" spans="1:14" ht="15.75" customHeight="1" x14ac:dyDescent="0.25">
      <c r="A771" s="126"/>
      <c r="B771" s="126"/>
      <c r="C771" s="126"/>
      <c r="D771" s="126"/>
      <c r="E771" s="263"/>
      <c r="F771" s="263"/>
      <c r="G771" s="263"/>
      <c r="H771" s="263"/>
      <c r="I771" s="263"/>
      <c r="J771" s="263"/>
      <c r="K771" s="263"/>
      <c r="L771" s="263"/>
      <c r="M771" s="263"/>
      <c r="N771" s="263"/>
    </row>
    <row r="772" spans="1:14" ht="15.75" customHeight="1" x14ac:dyDescent="0.25">
      <c r="A772" s="126"/>
      <c r="B772" s="126"/>
      <c r="C772" s="126"/>
      <c r="D772" s="126"/>
      <c r="E772" s="263"/>
      <c r="F772" s="263"/>
      <c r="G772" s="263"/>
      <c r="H772" s="263"/>
      <c r="I772" s="263"/>
      <c r="J772" s="263"/>
      <c r="K772" s="263"/>
      <c r="L772" s="263"/>
      <c r="M772" s="263"/>
      <c r="N772" s="263"/>
    </row>
    <row r="773" spans="1:14" ht="15.75" customHeight="1" x14ac:dyDescent="0.25">
      <c r="A773" s="126"/>
      <c r="B773" s="126"/>
      <c r="C773" s="126"/>
      <c r="D773" s="126"/>
      <c r="E773" s="263"/>
      <c r="F773" s="263"/>
      <c r="G773" s="263"/>
      <c r="H773" s="263"/>
      <c r="I773" s="263"/>
      <c r="J773" s="263"/>
      <c r="K773" s="263"/>
      <c r="L773" s="263"/>
      <c r="M773" s="263"/>
      <c r="N773" s="263"/>
    </row>
    <row r="774" spans="1:14" ht="15.75" customHeight="1" x14ac:dyDescent="0.25">
      <c r="A774" s="126"/>
      <c r="B774" s="126"/>
      <c r="C774" s="126"/>
      <c r="D774" s="126"/>
      <c r="E774" s="263"/>
      <c r="F774" s="263"/>
      <c r="G774" s="263"/>
      <c r="H774" s="263"/>
      <c r="I774" s="263"/>
      <c r="J774" s="263"/>
      <c r="K774" s="263"/>
      <c r="L774" s="263"/>
      <c r="M774" s="263"/>
      <c r="N774" s="263"/>
    </row>
    <row r="775" spans="1:14" ht="15.75" customHeight="1" x14ac:dyDescent="0.25">
      <c r="A775" s="126"/>
      <c r="B775" s="126"/>
      <c r="C775" s="126"/>
      <c r="D775" s="126"/>
      <c r="E775" s="263"/>
      <c r="F775" s="263"/>
      <c r="G775" s="263"/>
      <c r="H775" s="263"/>
      <c r="I775" s="263"/>
      <c r="J775" s="263"/>
      <c r="K775" s="263"/>
      <c r="L775" s="263"/>
      <c r="M775" s="263"/>
      <c r="N775" s="263"/>
    </row>
    <row r="776" spans="1:14" ht="15.75" customHeight="1" x14ac:dyDescent="0.25">
      <c r="A776" s="126"/>
      <c r="B776" s="126"/>
      <c r="C776" s="126"/>
      <c r="D776" s="126"/>
      <c r="E776" s="263"/>
      <c r="F776" s="263"/>
      <c r="G776" s="263"/>
      <c r="H776" s="263"/>
      <c r="I776" s="263"/>
      <c r="J776" s="263"/>
      <c r="K776" s="263"/>
      <c r="L776" s="263"/>
      <c r="M776" s="263"/>
      <c r="N776" s="263"/>
    </row>
    <row r="777" spans="1:14" ht="15.75" customHeight="1" x14ac:dyDescent="0.25">
      <c r="A777" s="126"/>
      <c r="B777" s="126"/>
      <c r="C777" s="126"/>
      <c r="D777" s="126"/>
      <c r="E777" s="263"/>
      <c r="F777" s="263"/>
      <c r="G777" s="263"/>
      <c r="H777" s="263"/>
      <c r="I777" s="263"/>
      <c r="J777" s="263"/>
      <c r="K777" s="263"/>
      <c r="L777" s="263"/>
      <c r="M777" s="263"/>
      <c r="N777" s="263"/>
    </row>
    <row r="778" spans="1:14" ht="15.75" customHeight="1" x14ac:dyDescent="0.25">
      <c r="A778" s="126"/>
      <c r="B778" s="126"/>
      <c r="C778" s="126"/>
      <c r="D778" s="126"/>
      <c r="E778" s="263"/>
      <c r="F778" s="263"/>
      <c r="G778" s="263"/>
      <c r="H778" s="263"/>
      <c r="I778" s="263"/>
      <c r="J778" s="263"/>
      <c r="K778" s="263"/>
      <c r="L778" s="263"/>
      <c r="M778" s="263"/>
      <c r="N778" s="263"/>
    </row>
    <row r="779" spans="1:14" ht="15.75" customHeight="1" x14ac:dyDescent="0.25">
      <c r="A779" s="126"/>
      <c r="B779" s="126"/>
      <c r="C779" s="126"/>
      <c r="D779" s="126"/>
      <c r="E779" s="263"/>
      <c r="F779" s="263"/>
      <c r="G779" s="263"/>
      <c r="H779" s="263"/>
      <c r="I779" s="263"/>
      <c r="J779" s="263"/>
      <c r="K779" s="263"/>
      <c r="L779" s="263"/>
      <c r="M779" s="263"/>
      <c r="N779" s="263"/>
    </row>
    <row r="780" spans="1:14" ht="15.75" customHeight="1" x14ac:dyDescent="0.25">
      <c r="A780" s="126"/>
      <c r="B780" s="126"/>
      <c r="C780" s="126"/>
      <c r="D780" s="126"/>
      <c r="E780" s="263"/>
      <c r="F780" s="263"/>
      <c r="G780" s="263"/>
      <c r="H780" s="263"/>
      <c r="I780" s="263"/>
      <c r="J780" s="263"/>
      <c r="K780" s="263"/>
      <c r="L780" s="263"/>
      <c r="M780" s="263"/>
      <c r="N780" s="263"/>
    </row>
    <row r="781" spans="1:14" ht="15.75" customHeight="1" x14ac:dyDescent="0.25">
      <c r="A781" s="126"/>
      <c r="B781" s="126"/>
      <c r="C781" s="126"/>
      <c r="D781" s="126"/>
      <c r="E781" s="263"/>
      <c r="F781" s="263"/>
      <c r="G781" s="263"/>
      <c r="H781" s="263"/>
      <c r="I781" s="263"/>
      <c r="J781" s="263"/>
      <c r="K781" s="263"/>
      <c r="L781" s="263"/>
      <c r="M781" s="263"/>
      <c r="N781" s="263"/>
    </row>
    <row r="782" spans="1:14" ht="15.75" customHeight="1" x14ac:dyDescent="0.25">
      <c r="A782" s="126"/>
      <c r="B782" s="126"/>
      <c r="C782" s="126"/>
      <c r="D782" s="126"/>
      <c r="E782" s="263"/>
      <c r="F782" s="263"/>
      <c r="G782" s="263"/>
      <c r="H782" s="263"/>
      <c r="I782" s="263"/>
      <c r="J782" s="263"/>
      <c r="K782" s="263"/>
      <c r="L782" s="263"/>
      <c r="M782" s="263"/>
      <c r="N782" s="263"/>
    </row>
    <row r="783" spans="1:14" ht="15.75" customHeight="1" x14ac:dyDescent="0.25">
      <c r="A783" s="126"/>
      <c r="B783" s="126"/>
      <c r="C783" s="126"/>
      <c r="D783" s="126"/>
      <c r="E783" s="263"/>
      <c r="F783" s="263"/>
      <c r="G783" s="263"/>
      <c r="H783" s="263"/>
      <c r="I783" s="263"/>
      <c r="J783" s="263"/>
      <c r="K783" s="263"/>
      <c r="L783" s="263"/>
      <c r="M783" s="263"/>
      <c r="N783" s="263"/>
    </row>
    <row r="784" spans="1:14" ht="15.75" customHeight="1" x14ac:dyDescent="0.25">
      <c r="A784" s="126"/>
      <c r="B784" s="126"/>
      <c r="C784" s="126"/>
      <c r="D784" s="126"/>
      <c r="E784" s="263"/>
      <c r="F784" s="263"/>
      <c r="G784" s="263"/>
      <c r="H784" s="263"/>
      <c r="I784" s="263"/>
      <c r="J784" s="263"/>
      <c r="K784" s="263"/>
      <c r="L784" s="263"/>
      <c r="M784" s="263"/>
      <c r="N784" s="263"/>
    </row>
    <row r="785" spans="1:14" ht="15.75" customHeight="1" x14ac:dyDescent="0.25">
      <c r="A785" s="126"/>
      <c r="B785" s="126"/>
      <c r="C785" s="126"/>
      <c r="D785" s="126"/>
      <c r="E785" s="263"/>
      <c r="F785" s="263"/>
      <c r="G785" s="263"/>
      <c r="H785" s="263"/>
      <c r="I785" s="263"/>
      <c r="J785" s="263"/>
      <c r="K785" s="263"/>
      <c r="L785" s="263"/>
      <c r="M785" s="263"/>
      <c r="N785" s="263"/>
    </row>
    <row r="786" spans="1:14" ht="15.75" customHeight="1" x14ac:dyDescent="0.25">
      <c r="A786" s="126"/>
      <c r="B786" s="126"/>
      <c r="C786" s="126"/>
      <c r="D786" s="126"/>
      <c r="E786" s="263"/>
      <c r="F786" s="263"/>
      <c r="G786" s="263"/>
      <c r="H786" s="263"/>
      <c r="I786" s="263"/>
      <c r="J786" s="263"/>
      <c r="K786" s="263"/>
      <c r="L786" s="263"/>
      <c r="M786" s="263"/>
      <c r="N786" s="263"/>
    </row>
    <row r="787" spans="1:14" ht="15.75" customHeight="1" x14ac:dyDescent="0.25">
      <c r="A787" s="126"/>
      <c r="B787" s="126"/>
      <c r="C787" s="126"/>
      <c r="D787" s="126"/>
      <c r="E787" s="263"/>
      <c r="F787" s="263"/>
      <c r="G787" s="263"/>
      <c r="H787" s="263"/>
      <c r="I787" s="263"/>
      <c r="J787" s="263"/>
      <c r="K787" s="263"/>
      <c r="L787" s="263"/>
      <c r="M787" s="263"/>
      <c r="N787" s="263"/>
    </row>
    <row r="788" spans="1:14" ht="15.75" customHeight="1" x14ac:dyDescent="0.25">
      <c r="A788" s="126"/>
      <c r="B788" s="126"/>
      <c r="C788" s="126"/>
      <c r="D788" s="126"/>
      <c r="E788" s="263"/>
      <c r="F788" s="263"/>
      <c r="G788" s="263"/>
      <c r="H788" s="263"/>
      <c r="I788" s="263"/>
      <c r="J788" s="263"/>
      <c r="K788" s="263"/>
      <c r="L788" s="263"/>
      <c r="M788" s="263"/>
      <c r="N788" s="263"/>
    </row>
    <row r="789" spans="1:14" ht="15.75" customHeight="1" x14ac:dyDescent="0.25">
      <c r="A789" s="126"/>
      <c r="B789" s="126"/>
      <c r="C789" s="126"/>
      <c r="D789" s="126"/>
      <c r="E789" s="263"/>
      <c r="F789" s="263"/>
      <c r="G789" s="263"/>
      <c r="H789" s="263"/>
      <c r="I789" s="263"/>
      <c r="J789" s="263"/>
      <c r="K789" s="263"/>
      <c r="L789" s="263"/>
      <c r="M789" s="263"/>
      <c r="N789" s="263"/>
    </row>
    <row r="790" spans="1:14" ht="15.75" customHeight="1" x14ac:dyDescent="0.25">
      <c r="A790" s="126"/>
      <c r="B790" s="126"/>
      <c r="C790" s="126"/>
      <c r="D790" s="126"/>
      <c r="E790" s="263"/>
      <c r="F790" s="263"/>
      <c r="G790" s="263"/>
      <c r="H790" s="263"/>
      <c r="I790" s="263"/>
      <c r="J790" s="263"/>
      <c r="K790" s="263"/>
      <c r="L790" s="263"/>
      <c r="M790" s="263"/>
      <c r="N790" s="263"/>
    </row>
    <row r="791" spans="1:14" ht="15.75" customHeight="1" x14ac:dyDescent="0.25">
      <c r="A791" s="126"/>
      <c r="B791" s="126"/>
      <c r="C791" s="126"/>
      <c r="D791" s="126"/>
      <c r="E791" s="263"/>
      <c r="F791" s="263"/>
      <c r="G791" s="263"/>
      <c r="H791" s="263"/>
      <c r="I791" s="263"/>
      <c r="J791" s="263"/>
      <c r="K791" s="263"/>
      <c r="L791" s="263"/>
      <c r="M791" s="263"/>
      <c r="N791" s="263"/>
    </row>
    <row r="792" spans="1:14" ht="15.75" customHeight="1" x14ac:dyDescent="0.25">
      <c r="A792" s="126"/>
      <c r="B792" s="126"/>
      <c r="C792" s="126"/>
      <c r="D792" s="126"/>
      <c r="E792" s="263"/>
      <c r="F792" s="263"/>
      <c r="G792" s="263"/>
      <c r="H792" s="263"/>
      <c r="I792" s="263"/>
      <c r="J792" s="263"/>
      <c r="K792" s="263"/>
      <c r="L792" s="263"/>
      <c r="M792" s="263"/>
      <c r="N792" s="263"/>
    </row>
    <row r="793" spans="1:14" ht="15.75" customHeight="1" x14ac:dyDescent="0.25">
      <c r="A793" s="126"/>
      <c r="B793" s="126"/>
      <c r="C793" s="126"/>
      <c r="D793" s="126"/>
      <c r="E793" s="263"/>
      <c r="F793" s="263"/>
      <c r="G793" s="263"/>
      <c r="H793" s="263"/>
      <c r="I793" s="263"/>
      <c r="J793" s="263"/>
      <c r="K793" s="263"/>
      <c r="L793" s="263"/>
      <c r="M793" s="263"/>
      <c r="N793" s="263"/>
    </row>
    <row r="794" spans="1:14" ht="15.75" customHeight="1" x14ac:dyDescent="0.25">
      <c r="A794" s="126"/>
      <c r="B794" s="126"/>
      <c r="C794" s="126"/>
      <c r="D794" s="126"/>
      <c r="E794" s="263"/>
      <c r="F794" s="263"/>
      <c r="G794" s="263"/>
      <c r="H794" s="263"/>
      <c r="I794" s="263"/>
      <c r="J794" s="263"/>
      <c r="K794" s="263"/>
      <c r="L794" s="263"/>
      <c r="M794" s="263"/>
      <c r="N794" s="263"/>
    </row>
    <row r="795" spans="1:14" ht="15.75" customHeight="1" x14ac:dyDescent="0.25">
      <c r="A795" s="126"/>
      <c r="B795" s="126"/>
      <c r="C795" s="126"/>
      <c r="D795" s="126"/>
      <c r="E795" s="263"/>
      <c r="F795" s="263"/>
      <c r="G795" s="263"/>
      <c r="H795" s="263"/>
      <c r="I795" s="263"/>
      <c r="J795" s="263"/>
      <c r="K795" s="263"/>
      <c r="L795" s="263"/>
      <c r="M795" s="263"/>
      <c r="N795" s="263"/>
    </row>
    <row r="796" spans="1:14" ht="15.75" customHeight="1" x14ac:dyDescent="0.25">
      <c r="A796" s="126"/>
      <c r="B796" s="126"/>
      <c r="C796" s="126"/>
      <c r="D796" s="126"/>
      <c r="E796" s="263"/>
      <c r="F796" s="263"/>
      <c r="G796" s="263"/>
      <c r="H796" s="263"/>
      <c r="I796" s="263"/>
      <c r="J796" s="263"/>
      <c r="K796" s="263"/>
      <c r="L796" s="263"/>
      <c r="M796" s="263"/>
      <c r="N796" s="263"/>
    </row>
    <row r="797" spans="1:14" ht="15.75" customHeight="1" x14ac:dyDescent="0.25">
      <c r="A797" s="126"/>
      <c r="B797" s="126"/>
      <c r="C797" s="126"/>
      <c r="D797" s="126"/>
      <c r="E797" s="263"/>
      <c r="F797" s="263"/>
      <c r="G797" s="263"/>
      <c r="H797" s="263"/>
      <c r="I797" s="263"/>
      <c r="J797" s="263"/>
      <c r="K797" s="263"/>
      <c r="L797" s="263"/>
      <c r="M797" s="263"/>
      <c r="N797" s="263"/>
    </row>
    <row r="798" spans="1:14" ht="15.75" customHeight="1" x14ac:dyDescent="0.25">
      <c r="A798" s="126"/>
      <c r="B798" s="126"/>
      <c r="C798" s="126"/>
      <c r="D798" s="126"/>
      <c r="E798" s="263"/>
      <c r="F798" s="263"/>
      <c r="G798" s="263"/>
      <c r="H798" s="263"/>
      <c r="I798" s="263"/>
      <c r="J798" s="263"/>
      <c r="K798" s="263"/>
      <c r="L798" s="263"/>
      <c r="M798" s="263"/>
      <c r="N798" s="263"/>
    </row>
    <row r="799" spans="1:14" ht="15.75" customHeight="1" x14ac:dyDescent="0.25">
      <c r="A799" s="126"/>
      <c r="B799" s="126"/>
      <c r="C799" s="126"/>
      <c r="D799" s="126"/>
      <c r="E799" s="263"/>
      <c r="F799" s="263"/>
      <c r="G799" s="263"/>
      <c r="H799" s="263"/>
      <c r="I799" s="263"/>
      <c r="J799" s="263"/>
      <c r="K799" s="263"/>
      <c r="L799" s="263"/>
      <c r="M799" s="263"/>
      <c r="N799" s="263"/>
    </row>
    <row r="800" spans="1:14" ht="15.75" customHeight="1" x14ac:dyDescent="0.25">
      <c r="A800" s="126"/>
      <c r="B800" s="126"/>
      <c r="C800" s="126"/>
      <c r="D800" s="126"/>
      <c r="E800" s="263"/>
      <c r="F800" s="263"/>
      <c r="G800" s="263"/>
      <c r="H800" s="263"/>
      <c r="I800" s="263"/>
      <c r="J800" s="263"/>
      <c r="K800" s="263"/>
      <c r="L800" s="263"/>
      <c r="M800" s="263"/>
      <c r="N800" s="263"/>
    </row>
    <row r="801" spans="1:14" ht="15.75" customHeight="1" x14ac:dyDescent="0.25">
      <c r="A801" s="126"/>
      <c r="B801" s="126"/>
      <c r="C801" s="126"/>
      <c r="D801" s="126"/>
      <c r="E801" s="263"/>
      <c r="F801" s="263"/>
      <c r="G801" s="263"/>
      <c r="H801" s="263"/>
      <c r="I801" s="263"/>
      <c r="J801" s="263"/>
      <c r="K801" s="263"/>
      <c r="L801" s="263"/>
      <c r="M801" s="263"/>
      <c r="N801" s="263"/>
    </row>
    <row r="802" spans="1:14" ht="15.75" customHeight="1" x14ac:dyDescent="0.25">
      <c r="A802" s="126"/>
      <c r="B802" s="126"/>
      <c r="C802" s="126"/>
      <c r="D802" s="126"/>
      <c r="E802" s="263"/>
      <c r="F802" s="263"/>
      <c r="G802" s="263"/>
      <c r="H802" s="263"/>
      <c r="I802" s="263"/>
      <c r="J802" s="263"/>
      <c r="K802" s="263"/>
      <c r="L802" s="263"/>
      <c r="M802" s="263"/>
      <c r="N802" s="263"/>
    </row>
    <row r="803" spans="1:14" ht="15.75" customHeight="1" x14ac:dyDescent="0.25">
      <c r="A803" s="126"/>
      <c r="B803" s="126"/>
      <c r="C803" s="126"/>
      <c r="D803" s="126"/>
      <c r="E803" s="263"/>
      <c r="F803" s="263"/>
      <c r="G803" s="263"/>
      <c r="H803" s="263"/>
      <c r="I803" s="263"/>
      <c r="J803" s="263"/>
      <c r="K803" s="263"/>
      <c r="L803" s="263"/>
      <c r="M803" s="263"/>
      <c r="N803" s="263"/>
    </row>
    <row r="804" spans="1:14" ht="15.75" customHeight="1" x14ac:dyDescent="0.25">
      <c r="A804" s="126"/>
      <c r="B804" s="126"/>
      <c r="C804" s="126"/>
      <c r="D804" s="126"/>
      <c r="E804" s="263"/>
      <c r="F804" s="263"/>
      <c r="G804" s="263"/>
      <c r="H804" s="263"/>
      <c r="I804" s="263"/>
      <c r="J804" s="263"/>
      <c r="K804" s="263"/>
      <c r="L804" s="263"/>
      <c r="M804" s="263"/>
      <c r="N804" s="263"/>
    </row>
    <row r="805" spans="1:14" ht="15.75" customHeight="1" x14ac:dyDescent="0.25">
      <c r="A805" s="126"/>
      <c r="B805" s="126"/>
      <c r="C805" s="126"/>
      <c r="D805" s="126"/>
      <c r="E805" s="263"/>
      <c r="F805" s="263"/>
      <c r="G805" s="263"/>
      <c r="H805" s="263"/>
      <c r="I805" s="263"/>
      <c r="J805" s="263"/>
      <c r="K805" s="263"/>
      <c r="L805" s="263"/>
      <c r="M805" s="263"/>
      <c r="N805" s="263"/>
    </row>
    <row r="806" spans="1:14" ht="15.75" customHeight="1" x14ac:dyDescent="0.25">
      <c r="A806" s="126"/>
      <c r="B806" s="126"/>
      <c r="C806" s="126"/>
      <c r="D806" s="126"/>
      <c r="E806" s="263"/>
      <c r="F806" s="263"/>
      <c r="G806" s="263"/>
      <c r="H806" s="263"/>
      <c r="I806" s="263"/>
      <c r="J806" s="263"/>
      <c r="K806" s="263"/>
      <c r="L806" s="263"/>
      <c r="M806" s="263"/>
      <c r="N806" s="263"/>
    </row>
    <row r="807" spans="1:14" ht="15.75" customHeight="1" x14ac:dyDescent="0.25">
      <c r="A807" s="126"/>
      <c r="B807" s="126"/>
      <c r="C807" s="126"/>
      <c r="D807" s="126"/>
      <c r="E807" s="263"/>
      <c r="F807" s="263"/>
      <c r="G807" s="263"/>
      <c r="H807" s="263"/>
      <c r="I807" s="263"/>
      <c r="J807" s="263"/>
      <c r="K807" s="263"/>
      <c r="L807" s="263"/>
      <c r="M807" s="263"/>
      <c r="N807" s="263"/>
    </row>
    <row r="808" spans="1:14" ht="15.75" customHeight="1" x14ac:dyDescent="0.25">
      <c r="A808" s="126"/>
      <c r="B808" s="126"/>
      <c r="C808" s="126"/>
      <c r="D808" s="126"/>
      <c r="E808" s="263"/>
      <c r="F808" s="263"/>
      <c r="G808" s="263"/>
      <c r="H808" s="263"/>
      <c r="I808" s="263"/>
      <c r="J808" s="263"/>
      <c r="K808" s="263"/>
      <c r="L808" s="263"/>
      <c r="M808" s="263"/>
      <c r="N808" s="263"/>
    </row>
    <row r="809" spans="1:14" ht="15.75" customHeight="1" x14ac:dyDescent="0.25">
      <c r="A809" s="126"/>
      <c r="B809" s="126"/>
      <c r="C809" s="126"/>
      <c r="D809" s="126"/>
      <c r="E809" s="263"/>
      <c r="F809" s="263"/>
      <c r="G809" s="263"/>
      <c r="H809" s="263"/>
      <c r="I809" s="263"/>
      <c r="J809" s="263"/>
      <c r="K809" s="263"/>
      <c r="L809" s="263"/>
      <c r="M809" s="263"/>
      <c r="N809" s="263"/>
    </row>
    <row r="810" spans="1:14" ht="15.75" customHeight="1" x14ac:dyDescent="0.25">
      <c r="A810" s="126"/>
      <c r="B810" s="126"/>
      <c r="C810" s="126"/>
      <c r="D810" s="126"/>
      <c r="E810" s="263"/>
      <c r="F810" s="263"/>
      <c r="G810" s="263"/>
      <c r="H810" s="263"/>
      <c r="I810" s="263"/>
      <c r="J810" s="263"/>
      <c r="K810" s="263"/>
      <c r="L810" s="263"/>
      <c r="M810" s="263"/>
      <c r="N810" s="263"/>
    </row>
    <row r="811" spans="1:14" ht="15.75" customHeight="1" x14ac:dyDescent="0.25">
      <c r="A811" s="126"/>
      <c r="B811" s="126"/>
      <c r="C811" s="126"/>
      <c r="D811" s="126"/>
      <c r="E811" s="263"/>
      <c r="F811" s="263"/>
      <c r="G811" s="263"/>
      <c r="H811" s="263"/>
      <c r="I811" s="263"/>
      <c r="J811" s="263"/>
      <c r="K811" s="263"/>
      <c r="L811" s="263"/>
      <c r="M811" s="263"/>
      <c r="N811" s="263"/>
    </row>
    <row r="812" spans="1:14" ht="15.75" customHeight="1" x14ac:dyDescent="0.25">
      <c r="A812" s="126"/>
      <c r="B812" s="126"/>
      <c r="C812" s="126"/>
      <c r="D812" s="126"/>
      <c r="E812" s="263"/>
      <c r="F812" s="263"/>
      <c r="G812" s="263"/>
      <c r="H812" s="263"/>
      <c r="I812" s="263"/>
      <c r="J812" s="263"/>
      <c r="K812" s="263"/>
      <c r="L812" s="263"/>
      <c r="M812" s="263"/>
      <c r="N812" s="263"/>
    </row>
    <row r="813" spans="1:14" ht="15.75" customHeight="1" x14ac:dyDescent="0.25">
      <c r="A813" s="126"/>
      <c r="B813" s="126"/>
      <c r="C813" s="126"/>
      <c r="D813" s="126"/>
      <c r="E813" s="263"/>
      <c r="F813" s="263"/>
      <c r="G813" s="263"/>
      <c r="H813" s="263"/>
      <c r="I813" s="263"/>
      <c r="J813" s="263"/>
      <c r="K813" s="263"/>
      <c r="L813" s="263"/>
      <c r="M813" s="263"/>
      <c r="N813" s="263"/>
    </row>
    <row r="814" spans="1:14" ht="15.75" customHeight="1" x14ac:dyDescent="0.25">
      <c r="A814" s="126"/>
      <c r="B814" s="126"/>
      <c r="C814" s="126"/>
      <c r="D814" s="126"/>
      <c r="E814" s="263"/>
      <c r="F814" s="263"/>
      <c r="G814" s="263"/>
      <c r="H814" s="263"/>
      <c r="I814" s="263"/>
      <c r="J814" s="263"/>
      <c r="K814" s="263"/>
      <c r="L814" s="263"/>
      <c r="M814" s="263"/>
      <c r="N814" s="263"/>
    </row>
    <row r="815" spans="1:14" ht="15.75" customHeight="1" x14ac:dyDescent="0.25">
      <c r="A815" s="126"/>
      <c r="B815" s="126"/>
      <c r="C815" s="126"/>
      <c r="D815" s="126"/>
      <c r="E815" s="263"/>
      <c r="F815" s="263"/>
      <c r="G815" s="263"/>
      <c r="H815" s="263"/>
      <c r="I815" s="263"/>
      <c r="J815" s="263"/>
      <c r="K815" s="263"/>
      <c r="L815" s="263"/>
      <c r="M815" s="263"/>
      <c r="N815" s="263"/>
    </row>
    <row r="816" spans="1:14" ht="15.75" customHeight="1" x14ac:dyDescent="0.25">
      <c r="A816" s="126"/>
      <c r="B816" s="126"/>
      <c r="C816" s="126"/>
      <c r="D816" s="126"/>
      <c r="E816" s="263"/>
      <c r="F816" s="263"/>
      <c r="G816" s="263"/>
      <c r="H816" s="263"/>
      <c r="I816" s="263"/>
      <c r="J816" s="263"/>
      <c r="K816" s="263"/>
      <c r="L816" s="263"/>
      <c r="M816" s="263"/>
      <c r="N816" s="263"/>
    </row>
    <row r="817" spans="1:14" ht="15.75" customHeight="1" x14ac:dyDescent="0.25">
      <c r="A817" s="126"/>
      <c r="B817" s="126"/>
      <c r="C817" s="126"/>
      <c r="D817" s="126"/>
      <c r="E817" s="263"/>
      <c r="F817" s="263"/>
      <c r="G817" s="263"/>
      <c r="H817" s="263"/>
      <c r="I817" s="263"/>
      <c r="J817" s="263"/>
      <c r="K817" s="263"/>
      <c r="L817" s="263"/>
      <c r="M817" s="263"/>
      <c r="N817" s="263"/>
    </row>
    <row r="818" spans="1:14" ht="15.75" customHeight="1" x14ac:dyDescent="0.25">
      <c r="A818" s="126"/>
      <c r="B818" s="126"/>
      <c r="C818" s="126"/>
      <c r="D818" s="126"/>
      <c r="E818" s="263"/>
      <c r="F818" s="263"/>
      <c r="G818" s="263"/>
      <c r="H818" s="263"/>
      <c r="I818" s="263"/>
      <c r="J818" s="263"/>
      <c r="K818" s="263"/>
      <c r="L818" s="263"/>
      <c r="M818" s="263"/>
      <c r="N818" s="263"/>
    </row>
    <row r="819" spans="1:14" ht="15.75" customHeight="1" x14ac:dyDescent="0.25">
      <c r="A819" s="126"/>
      <c r="B819" s="126"/>
      <c r="C819" s="126"/>
      <c r="D819" s="126"/>
      <c r="E819" s="263"/>
      <c r="F819" s="263"/>
      <c r="G819" s="263"/>
      <c r="H819" s="263"/>
      <c r="I819" s="263"/>
      <c r="J819" s="263"/>
      <c r="K819" s="263"/>
      <c r="L819" s="263"/>
      <c r="M819" s="263"/>
      <c r="N819" s="263"/>
    </row>
    <row r="820" spans="1:14" ht="15.75" customHeight="1" x14ac:dyDescent="0.25">
      <c r="A820" s="126"/>
      <c r="B820" s="126"/>
      <c r="C820" s="126"/>
      <c r="D820" s="126"/>
      <c r="E820" s="263"/>
      <c r="F820" s="263"/>
      <c r="G820" s="263"/>
      <c r="H820" s="263"/>
      <c r="I820" s="263"/>
      <c r="J820" s="263"/>
      <c r="K820" s="263"/>
      <c r="L820" s="263"/>
      <c r="M820" s="263"/>
      <c r="N820" s="263"/>
    </row>
    <row r="821" spans="1:14" ht="15.75" customHeight="1" x14ac:dyDescent="0.25">
      <c r="A821" s="126"/>
      <c r="B821" s="126"/>
      <c r="C821" s="126"/>
      <c r="D821" s="126"/>
      <c r="E821" s="263"/>
      <c r="F821" s="263"/>
      <c r="G821" s="263"/>
      <c r="H821" s="263"/>
      <c r="I821" s="263"/>
      <c r="J821" s="263"/>
      <c r="K821" s="263"/>
      <c r="L821" s="263"/>
      <c r="M821" s="263"/>
      <c r="N821" s="263"/>
    </row>
    <row r="822" spans="1:14" ht="15.75" customHeight="1" x14ac:dyDescent="0.25">
      <c r="A822" s="126"/>
      <c r="B822" s="126"/>
      <c r="C822" s="126"/>
      <c r="D822" s="126"/>
      <c r="E822" s="263"/>
      <c r="F822" s="263"/>
      <c r="G822" s="263"/>
      <c r="H822" s="263"/>
      <c r="I822" s="263"/>
      <c r="J822" s="263"/>
      <c r="K822" s="263"/>
      <c r="L822" s="263"/>
      <c r="M822" s="263"/>
      <c r="N822" s="263"/>
    </row>
    <row r="823" spans="1:14" ht="15.75" customHeight="1" x14ac:dyDescent="0.25">
      <c r="A823" s="126"/>
      <c r="B823" s="126"/>
      <c r="C823" s="126"/>
      <c r="D823" s="126"/>
      <c r="E823" s="263"/>
      <c r="F823" s="263"/>
      <c r="G823" s="263"/>
      <c r="H823" s="263"/>
      <c r="I823" s="263"/>
      <c r="J823" s="263"/>
      <c r="K823" s="263"/>
      <c r="L823" s="263"/>
      <c r="M823" s="263"/>
      <c r="N823" s="263"/>
    </row>
    <row r="824" spans="1:14" ht="15.75" customHeight="1" x14ac:dyDescent="0.25">
      <c r="A824" s="126"/>
      <c r="B824" s="126"/>
      <c r="C824" s="126"/>
      <c r="D824" s="126"/>
      <c r="E824" s="263"/>
      <c r="F824" s="263"/>
      <c r="G824" s="263"/>
      <c r="H824" s="263"/>
      <c r="I824" s="263"/>
      <c r="J824" s="263"/>
      <c r="K824" s="263"/>
      <c r="L824" s="263"/>
      <c r="M824" s="263"/>
      <c r="N824" s="263"/>
    </row>
    <row r="825" spans="1:14" ht="15.75" customHeight="1" x14ac:dyDescent="0.25">
      <c r="A825" s="126"/>
      <c r="B825" s="126"/>
      <c r="C825" s="126"/>
      <c r="D825" s="126"/>
      <c r="E825" s="263"/>
      <c r="F825" s="263"/>
      <c r="G825" s="263"/>
      <c r="H825" s="263"/>
      <c r="I825" s="263"/>
      <c r="J825" s="263"/>
      <c r="K825" s="263"/>
      <c r="L825" s="263"/>
      <c r="M825" s="263"/>
      <c r="N825" s="263"/>
    </row>
    <row r="826" spans="1:14" ht="15.75" customHeight="1" x14ac:dyDescent="0.25">
      <c r="A826" s="126"/>
      <c r="B826" s="126"/>
      <c r="C826" s="126"/>
      <c r="D826" s="126"/>
      <c r="E826" s="263"/>
      <c r="F826" s="263"/>
      <c r="G826" s="263"/>
      <c r="H826" s="263"/>
      <c r="I826" s="263"/>
      <c r="J826" s="263"/>
      <c r="K826" s="263"/>
      <c r="L826" s="263"/>
      <c r="M826" s="263"/>
      <c r="N826" s="263"/>
    </row>
    <row r="827" spans="1:14" ht="15.75" customHeight="1" x14ac:dyDescent="0.25">
      <c r="A827" s="126"/>
      <c r="B827" s="126"/>
      <c r="C827" s="126"/>
      <c r="D827" s="126"/>
      <c r="E827" s="263"/>
      <c r="F827" s="263"/>
      <c r="G827" s="263"/>
      <c r="H827" s="263"/>
      <c r="I827" s="263"/>
      <c r="J827" s="263"/>
      <c r="K827" s="263"/>
      <c r="L827" s="263"/>
      <c r="M827" s="263"/>
      <c r="N827" s="263"/>
    </row>
    <row r="828" spans="1:14" ht="15.75" customHeight="1" x14ac:dyDescent="0.25">
      <c r="A828" s="126"/>
      <c r="B828" s="126"/>
      <c r="C828" s="126"/>
      <c r="D828" s="126"/>
      <c r="E828" s="263"/>
      <c r="F828" s="263"/>
      <c r="G828" s="263"/>
      <c r="H828" s="263"/>
      <c r="I828" s="263"/>
      <c r="J828" s="263"/>
      <c r="K828" s="263"/>
      <c r="L828" s="263"/>
      <c r="M828" s="263"/>
      <c r="N828" s="263"/>
    </row>
    <row r="829" spans="1:14" ht="15.75" customHeight="1" x14ac:dyDescent="0.25">
      <c r="A829" s="126"/>
      <c r="B829" s="126"/>
      <c r="C829" s="126"/>
      <c r="D829" s="126"/>
      <c r="E829" s="263"/>
      <c r="F829" s="263"/>
      <c r="G829" s="263"/>
      <c r="H829" s="263"/>
      <c r="I829" s="263"/>
      <c r="J829" s="263"/>
      <c r="K829" s="263"/>
      <c r="L829" s="263"/>
      <c r="M829" s="263"/>
      <c r="N829" s="263"/>
    </row>
    <row r="830" spans="1:14" ht="15.75" customHeight="1" x14ac:dyDescent="0.25">
      <c r="A830" s="126"/>
      <c r="B830" s="126"/>
      <c r="C830" s="126"/>
      <c r="D830" s="126"/>
      <c r="E830" s="263"/>
      <c r="F830" s="263"/>
      <c r="G830" s="263"/>
      <c r="H830" s="263"/>
      <c r="I830" s="263"/>
      <c r="J830" s="263"/>
      <c r="K830" s="263"/>
      <c r="L830" s="263"/>
      <c r="M830" s="263"/>
      <c r="N830" s="263"/>
    </row>
    <row r="831" spans="1:14" ht="15.75" customHeight="1" x14ac:dyDescent="0.25">
      <c r="A831" s="126"/>
      <c r="B831" s="126"/>
      <c r="C831" s="126"/>
      <c r="D831" s="126"/>
      <c r="E831" s="263"/>
      <c r="F831" s="263"/>
      <c r="G831" s="263"/>
      <c r="H831" s="263"/>
      <c r="I831" s="263"/>
      <c r="J831" s="263"/>
      <c r="K831" s="263"/>
      <c r="L831" s="263"/>
      <c r="M831" s="263"/>
      <c r="N831" s="263"/>
    </row>
    <row r="832" spans="1:14" ht="15.75" customHeight="1" x14ac:dyDescent="0.25">
      <c r="A832" s="126"/>
      <c r="B832" s="126"/>
      <c r="C832" s="126"/>
      <c r="D832" s="126"/>
      <c r="E832" s="263"/>
      <c r="F832" s="263"/>
      <c r="G832" s="263"/>
      <c r="H832" s="263"/>
      <c r="I832" s="263"/>
      <c r="J832" s="263"/>
      <c r="K832" s="263"/>
      <c r="L832" s="263"/>
      <c r="M832" s="263"/>
      <c r="N832" s="263"/>
    </row>
    <row r="833" spans="1:14" ht="15.75" customHeight="1" x14ac:dyDescent="0.25">
      <c r="A833" s="126"/>
      <c r="B833" s="126"/>
      <c r="C833" s="126"/>
      <c r="D833" s="126"/>
      <c r="E833" s="263"/>
      <c r="F833" s="263"/>
      <c r="G833" s="263"/>
      <c r="H833" s="263"/>
      <c r="I833" s="263"/>
      <c r="J833" s="263"/>
      <c r="K833" s="263"/>
      <c r="L833" s="263"/>
      <c r="M833" s="263"/>
      <c r="N833" s="263"/>
    </row>
    <row r="834" spans="1:14" ht="15.75" customHeight="1" x14ac:dyDescent="0.25">
      <c r="A834" s="126"/>
      <c r="B834" s="126"/>
      <c r="C834" s="126"/>
      <c r="D834" s="126"/>
      <c r="E834" s="263"/>
      <c r="F834" s="263"/>
      <c r="G834" s="263"/>
      <c r="H834" s="263"/>
      <c r="I834" s="263"/>
      <c r="J834" s="263"/>
      <c r="K834" s="263"/>
      <c r="L834" s="263"/>
      <c r="M834" s="263"/>
      <c r="N834" s="263"/>
    </row>
    <row r="835" spans="1:14" ht="15.75" customHeight="1" x14ac:dyDescent="0.25">
      <c r="A835" s="126"/>
      <c r="B835" s="126"/>
      <c r="C835" s="126"/>
      <c r="D835" s="126"/>
      <c r="E835" s="263"/>
      <c r="F835" s="263"/>
      <c r="G835" s="263"/>
      <c r="H835" s="263"/>
      <c r="I835" s="263"/>
      <c r="J835" s="263"/>
      <c r="K835" s="263"/>
      <c r="L835" s="263"/>
      <c r="M835" s="263"/>
      <c r="N835" s="263"/>
    </row>
    <row r="836" spans="1:14" ht="15.75" customHeight="1" x14ac:dyDescent="0.25">
      <c r="A836" s="126"/>
      <c r="B836" s="126"/>
      <c r="C836" s="126"/>
      <c r="D836" s="126"/>
      <c r="E836" s="263"/>
      <c r="F836" s="263"/>
      <c r="G836" s="263"/>
      <c r="H836" s="263"/>
      <c r="I836" s="263"/>
      <c r="J836" s="263"/>
      <c r="K836" s="263"/>
      <c r="L836" s="263"/>
      <c r="M836" s="263"/>
      <c r="N836" s="263"/>
    </row>
    <row r="837" spans="1:14" ht="15.75" customHeight="1" x14ac:dyDescent="0.25">
      <c r="A837" s="126"/>
      <c r="B837" s="126"/>
      <c r="C837" s="126"/>
      <c r="D837" s="126"/>
      <c r="E837" s="263"/>
      <c r="F837" s="263"/>
      <c r="G837" s="263"/>
      <c r="H837" s="263"/>
      <c r="I837" s="263"/>
      <c r="J837" s="263"/>
      <c r="K837" s="263"/>
      <c r="L837" s="263"/>
      <c r="M837" s="263"/>
      <c r="N837" s="263"/>
    </row>
    <row r="838" spans="1:14" ht="15.75" customHeight="1" x14ac:dyDescent="0.25">
      <c r="A838" s="126"/>
      <c r="B838" s="126"/>
      <c r="C838" s="126"/>
      <c r="D838" s="126"/>
      <c r="E838" s="263"/>
      <c r="F838" s="263"/>
      <c r="G838" s="263"/>
      <c r="H838" s="263"/>
      <c r="I838" s="263"/>
      <c r="J838" s="263"/>
      <c r="K838" s="263"/>
      <c r="L838" s="263"/>
      <c r="M838" s="263"/>
      <c r="N838" s="263"/>
    </row>
    <row r="839" spans="1:14" ht="15.75" customHeight="1" x14ac:dyDescent="0.25">
      <c r="A839" s="126"/>
      <c r="B839" s="126"/>
      <c r="C839" s="126"/>
      <c r="D839" s="126"/>
      <c r="E839" s="263"/>
      <c r="F839" s="263"/>
      <c r="G839" s="263"/>
      <c r="H839" s="263"/>
      <c r="I839" s="263"/>
      <c r="J839" s="263"/>
      <c r="K839" s="263"/>
      <c r="L839" s="263"/>
      <c r="M839" s="263"/>
      <c r="N839" s="263"/>
    </row>
    <row r="840" spans="1:14" ht="15.75" customHeight="1" x14ac:dyDescent="0.25">
      <c r="A840" s="126"/>
      <c r="B840" s="126"/>
      <c r="C840" s="126"/>
      <c r="D840" s="126"/>
      <c r="E840" s="263"/>
      <c r="F840" s="263"/>
      <c r="G840" s="263"/>
      <c r="H840" s="263"/>
      <c r="I840" s="263"/>
      <c r="J840" s="263"/>
      <c r="K840" s="263"/>
      <c r="L840" s="263"/>
      <c r="M840" s="263"/>
      <c r="N840" s="263"/>
    </row>
    <row r="841" spans="1:14" ht="15.75" customHeight="1" x14ac:dyDescent="0.25">
      <c r="A841" s="126"/>
      <c r="B841" s="126"/>
      <c r="C841" s="126"/>
      <c r="D841" s="126"/>
      <c r="E841" s="263"/>
      <c r="F841" s="263"/>
      <c r="G841" s="263"/>
      <c r="H841" s="263"/>
      <c r="I841" s="263"/>
      <c r="J841" s="263"/>
      <c r="K841" s="263"/>
      <c r="L841" s="263"/>
      <c r="M841" s="263"/>
      <c r="N841" s="263"/>
    </row>
    <row r="842" spans="1:14" ht="15.75" customHeight="1" x14ac:dyDescent="0.25">
      <c r="A842" s="126"/>
      <c r="B842" s="126"/>
      <c r="C842" s="126"/>
      <c r="D842" s="126"/>
      <c r="E842" s="263"/>
      <c r="F842" s="263"/>
      <c r="G842" s="263"/>
      <c r="H842" s="263"/>
      <c r="I842" s="263"/>
      <c r="J842" s="263"/>
      <c r="K842" s="263"/>
      <c r="L842" s="263"/>
      <c r="M842" s="263"/>
      <c r="N842" s="263"/>
    </row>
    <row r="843" spans="1:14" ht="15.75" customHeight="1" x14ac:dyDescent="0.25">
      <c r="A843" s="126"/>
      <c r="B843" s="126"/>
      <c r="C843" s="126"/>
      <c r="D843" s="126"/>
      <c r="E843" s="263"/>
      <c r="F843" s="263"/>
      <c r="G843" s="263"/>
      <c r="H843" s="263"/>
      <c r="I843" s="263"/>
      <c r="J843" s="263"/>
      <c r="K843" s="263"/>
      <c r="L843" s="263"/>
      <c r="M843" s="263"/>
      <c r="N843" s="263"/>
    </row>
    <row r="844" spans="1:14" ht="15.75" customHeight="1" x14ac:dyDescent="0.25">
      <c r="A844" s="126"/>
      <c r="B844" s="126"/>
      <c r="C844" s="126"/>
      <c r="D844" s="126"/>
      <c r="E844" s="263"/>
      <c r="F844" s="263"/>
      <c r="G844" s="263"/>
      <c r="H844" s="263"/>
      <c r="I844" s="263"/>
      <c r="J844" s="263"/>
      <c r="K844" s="263"/>
      <c r="L844" s="263"/>
      <c r="M844" s="263"/>
      <c r="N844" s="263"/>
    </row>
    <row r="845" spans="1:14" ht="15.75" customHeight="1" x14ac:dyDescent="0.25">
      <c r="A845" s="126"/>
      <c r="B845" s="126"/>
      <c r="C845" s="126"/>
      <c r="D845" s="126"/>
      <c r="E845" s="263"/>
      <c r="F845" s="263"/>
      <c r="G845" s="263"/>
      <c r="H845" s="263"/>
      <c r="I845" s="263"/>
      <c r="J845" s="263"/>
      <c r="K845" s="263"/>
      <c r="L845" s="263"/>
      <c r="M845" s="263"/>
      <c r="N845" s="263"/>
    </row>
    <row r="846" spans="1:14" ht="15.75" customHeight="1" x14ac:dyDescent="0.25">
      <c r="A846" s="126"/>
      <c r="B846" s="126"/>
      <c r="C846" s="126"/>
      <c r="D846" s="126"/>
      <c r="E846" s="263"/>
      <c r="F846" s="263"/>
      <c r="G846" s="263"/>
      <c r="H846" s="263"/>
      <c r="I846" s="263"/>
      <c r="J846" s="263"/>
      <c r="K846" s="263"/>
      <c r="L846" s="263"/>
      <c r="M846" s="263"/>
      <c r="N846" s="263"/>
    </row>
    <row r="847" spans="1:14" ht="15.75" customHeight="1" x14ac:dyDescent="0.25">
      <c r="A847" s="126"/>
      <c r="B847" s="126"/>
      <c r="C847" s="126"/>
      <c r="D847" s="126"/>
      <c r="E847" s="263"/>
      <c r="F847" s="263"/>
      <c r="G847" s="263"/>
      <c r="H847" s="263"/>
      <c r="I847" s="263"/>
      <c r="J847" s="263"/>
      <c r="K847" s="263"/>
      <c r="L847" s="263"/>
      <c r="M847" s="263"/>
      <c r="N847" s="263"/>
    </row>
    <row r="848" spans="1:14" ht="15.75" customHeight="1" x14ac:dyDescent="0.25">
      <c r="A848" s="126"/>
      <c r="B848" s="126"/>
      <c r="C848" s="126"/>
      <c r="D848" s="126"/>
      <c r="E848" s="263"/>
      <c r="F848" s="263"/>
      <c r="G848" s="263"/>
      <c r="H848" s="263"/>
      <c r="I848" s="263"/>
      <c r="J848" s="263"/>
      <c r="K848" s="263"/>
      <c r="L848" s="263"/>
      <c r="M848" s="263"/>
      <c r="N848" s="263"/>
    </row>
    <row r="849" spans="1:14" ht="15.75" customHeight="1" x14ac:dyDescent="0.25">
      <c r="A849" s="126"/>
      <c r="B849" s="126"/>
      <c r="C849" s="126"/>
      <c r="D849" s="126"/>
      <c r="E849" s="263"/>
      <c r="F849" s="263"/>
      <c r="G849" s="263"/>
      <c r="H849" s="263"/>
      <c r="I849" s="263"/>
      <c r="J849" s="263"/>
      <c r="K849" s="263"/>
      <c r="L849" s="263"/>
      <c r="M849" s="263"/>
      <c r="N849" s="263"/>
    </row>
    <row r="850" spans="1:14" ht="15.75" customHeight="1" x14ac:dyDescent="0.25">
      <c r="A850" s="126"/>
      <c r="B850" s="126"/>
      <c r="C850" s="126"/>
      <c r="D850" s="126"/>
      <c r="E850" s="263"/>
      <c r="F850" s="263"/>
      <c r="G850" s="263"/>
      <c r="H850" s="263"/>
      <c r="I850" s="263"/>
      <c r="J850" s="263"/>
      <c r="K850" s="263"/>
      <c r="L850" s="263"/>
      <c r="M850" s="263"/>
      <c r="N850" s="263"/>
    </row>
    <row r="851" spans="1:14" ht="15.75" customHeight="1" x14ac:dyDescent="0.25">
      <c r="A851" s="126"/>
      <c r="B851" s="126"/>
      <c r="C851" s="126"/>
      <c r="D851" s="126"/>
      <c r="E851" s="263"/>
      <c r="F851" s="263"/>
      <c r="G851" s="263"/>
      <c r="H851" s="263"/>
      <c r="I851" s="263"/>
      <c r="J851" s="263"/>
      <c r="K851" s="263"/>
      <c r="L851" s="263"/>
      <c r="M851" s="263"/>
      <c r="N851" s="263"/>
    </row>
    <row r="852" spans="1:14" ht="15.75" customHeight="1" x14ac:dyDescent="0.25">
      <c r="A852" s="126"/>
      <c r="B852" s="126"/>
      <c r="C852" s="126"/>
      <c r="D852" s="126"/>
      <c r="E852" s="263"/>
      <c r="F852" s="263"/>
      <c r="G852" s="263"/>
      <c r="H852" s="263"/>
      <c r="I852" s="263"/>
      <c r="J852" s="263"/>
      <c r="K852" s="263"/>
      <c r="L852" s="263"/>
      <c r="M852" s="263"/>
      <c r="N852" s="263"/>
    </row>
    <row r="853" spans="1:14" ht="15.75" customHeight="1" x14ac:dyDescent="0.25">
      <c r="A853" s="126"/>
      <c r="B853" s="126"/>
      <c r="C853" s="126"/>
      <c r="D853" s="126"/>
      <c r="E853" s="263"/>
      <c r="F853" s="263"/>
      <c r="G853" s="263"/>
      <c r="H853" s="263"/>
      <c r="I853" s="263"/>
      <c r="J853" s="263"/>
      <c r="K853" s="263"/>
      <c r="L853" s="263"/>
      <c r="M853" s="263"/>
      <c r="N853" s="263"/>
    </row>
    <row r="854" spans="1:14" ht="15.75" customHeight="1" x14ac:dyDescent="0.25">
      <c r="A854" s="126"/>
      <c r="B854" s="126"/>
      <c r="C854" s="126"/>
      <c r="D854" s="126"/>
      <c r="E854" s="263"/>
      <c r="F854" s="263"/>
      <c r="G854" s="263"/>
      <c r="H854" s="263"/>
      <c r="I854" s="263"/>
      <c r="J854" s="263"/>
      <c r="K854" s="263"/>
      <c r="L854" s="263"/>
      <c r="M854" s="263"/>
      <c r="N854" s="263"/>
    </row>
    <row r="855" spans="1:14" ht="15.75" customHeight="1" x14ac:dyDescent="0.25">
      <c r="A855" s="126"/>
      <c r="B855" s="126"/>
      <c r="C855" s="126"/>
      <c r="D855" s="126"/>
      <c r="E855" s="263"/>
      <c r="F855" s="263"/>
      <c r="G855" s="263"/>
      <c r="H855" s="263"/>
      <c r="I855" s="263"/>
      <c r="J855" s="263"/>
      <c r="K855" s="263"/>
      <c r="L855" s="263"/>
      <c r="M855" s="263"/>
      <c r="N855" s="263"/>
    </row>
    <row r="856" spans="1:14" ht="15.75" customHeight="1" x14ac:dyDescent="0.25">
      <c r="A856" s="126"/>
      <c r="B856" s="126"/>
      <c r="C856" s="126"/>
      <c r="D856" s="126"/>
      <c r="E856" s="263"/>
      <c r="F856" s="263"/>
      <c r="G856" s="263"/>
      <c r="H856" s="263"/>
      <c r="I856" s="263"/>
      <c r="J856" s="263"/>
      <c r="K856" s="263"/>
      <c r="L856" s="263"/>
      <c r="M856" s="263"/>
      <c r="N856" s="263"/>
    </row>
    <row r="857" spans="1:14" ht="15.75" customHeight="1" x14ac:dyDescent="0.25">
      <c r="A857" s="126"/>
      <c r="B857" s="126"/>
      <c r="C857" s="126"/>
      <c r="D857" s="126"/>
      <c r="E857" s="263"/>
      <c r="F857" s="263"/>
      <c r="G857" s="263"/>
      <c r="H857" s="263"/>
      <c r="I857" s="263"/>
      <c r="J857" s="263"/>
      <c r="K857" s="263"/>
      <c r="L857" s="263"/>
      <c r="M857" s="263"/>
      <c r="N857" s="263"/>
    </row>
    <row r="858" spans="1:14" ht="15.75" customHeight="1" x14ac:dyDescent="0.25">
      <c r="A858" s="126"/>
      <c r="B858" s="126"/>
      <c r="C858" s="126"/>
      <c r="D858" s="126"/>
      <c r="E858" s="263"/>
      <c r="F858" s="263"/>
      <c r="G858" s="263"/>
      <c r="H858" s="263"/>
      <c r="I858" s="263"/>
      <c r="J858" s="263"/>
      <c r="K858" s="263"/>
      <c r="L858" s="263"/>
      <c r="M858" s="263"/>
      <c r="N858" s="263"/>
    </row>
    <row r="859" spans="1:14" ht="15.75" customHeight="1" x14ac:dyDescent="0.25">
      <c r="A859" s="126"/>
      <c r="B859" s="126"/>
      <c r="C859" s="126"/>
      <c r="D859" s="126"/>
      <c r="E859" s="263"/>
      <c r="F859" s="263"/>
      <c r="G859" s="263"/>
      <c r="H859" s="263"/>
      <c r="I859" s="263"/>
      <c r="J859" s="263"/>
      <c r="K859" s="263"/>
      <c r="L859" s="263"/>
      <c r="M859" s="263"/>
      <c r="N859" s="263"/>
    </row>
    <row r="860" spans="1:14" ht="15.75" customHeight="1" x14ac:dyDescent="0.25">
      <c r="A860" s="126"/>
      <c r="B860" s="126"/>
      <c r="C860" s="126"/>
      <c r="D860" s="126"/>
      <c r="E860" s="263"/>
      <c r="F860" s="263"/>
      <c r="G860" s="263"/>
      <c r="H860" s="263"/>
      <c r="I860" s="263"/>
      <c r="J860" s="263"/>
      <c r="K860" s="263"/>
      <c r="L860" s="263"/>
      <c r="M860" s="263"/>
      <c r="N860" s="263"/>
    </row>
    <row r="861" spans="1:14" ht="15.75" customHeight="1" x14ac:dyDescent="0.25">
      <c r="A861" s="126"/>
      <c r="B861" s="126"/>
      <c r="C861" s="126"/>
      <c r="D861" s="126"/>
      <c r="E861" s="263"/>
      <c r="F861" s="263"/>
      <c r="G861" s="263"/>
      <c r="H861" s="263"/>
      <c r="I861" s="263"/>
      <c r="J861" s="263"/>
      <c r="K861" s="263"/>
      <c r="L861" s="263"/>
      <c r="M861" s="263"/>
      <c r="N861" s="263"/>
    </row>
    <row r="862" spans="1:14" ht="15.75" customHeight="1" x14ac:dyDescent="0.25">
      <c r="A862" s="126"/>
      <c r="B862" s="126"/>
      <c r="C862" s="126"/>
      <c r="D862" s="126"/>
      <c r="E862" s="263"/>
      <c r="F862" s="263"/>
      <c r="G862" s="263"/>
      <c r="H862" s="263"/>
      <c r="I862" s="263"/>
      <c r="J862" s="263"/>
      <c r="K862" s="263"/>
      <c r="L862" s="263"/>
      <c r="M862" s="263"/>
      <c r="N862" s="263"/>
    </row>
    <row r="863" spans="1:14" ht="15.75" customHeight="1" x14ac:dyDescent="0.25">
      <c r="A863" s="126"/>
      <c r="B863" s="126"/>
      <c r="C863" s="126"/>
      <c r="D863" s="126"/>
      <c r="E863" s="263"/>
      <c r="F863" s="263"/>
      <c r="G863" s="263"/>
      <c r="H863" s="263"/>
      <c r="I863" s="263"/>
      <c r="J863" s="263"/>
      <c r="K863" s="263"/>
      <c r="L863" s="263"/>
      <c r="M863" s="263"/>
      <c r="N863" s="263"/>
    </row>
    <row r="864" spans="1:14" ht="15.75" customHeight="1" x14ac:dyDescent="0.25">
      <c r="A864" s="126"/>
      <c r="B864" s="126"/>
      <c r="C864" s="126"/>
      <c r="D864" s="126"/>
      <c r="E864" s="263"/>
      <c r="F864" s="263"/>
      <c r="G864" s="263"/>
      <c r="H864" s="263"/>
      <c r="I864" s="263"/>
      <c r="J864" s="263"/>
      <c r="K864" s="263"/>
      <c r="L864" s="263"/>
      <c r="M864" s="263"/>
      <c r="N864" s="263"/>
    </row>
    <row r="865" spans="1:14" ht="15.75" customHeight="1" x14ac:dyDescent="0.25">
      <c r="A865" s="126"/>
      <c r="B865" s="126"/>
      <c r="C865" s="126"/>
      <c r="D865" s="126"/>
      <c r="E865" s="263"/>
      <c r="F865" s="263"/>
      <c r="G865" s="263"/>
      <c r="H865" s="263"/>
      <c r="I865" s="263"/>
      <c r="J865" s="263"/>
      <c r="K865" s="263"/>
      <c r="L865" s="263"/>
      <c r="M865" s="263"/>
      <c r="N865" s="263"/>
    </row>
    <row r="866" spans="1:14" ht="15.75" customHeight="1" x14ac:dyDescent="0.25">
      <c r="A866" s="126"/>
      <c r="B866" s="126"/>
      <c r="C866" s="126"/>
      <c r="D866" s="126"/>
      <c r="E866" s="263"/>
      <c r="F866" s="263"/>
      <c r="G866" s="263"/>
      <c r="H866" s="263"/>
      <c r="I866" s="263"/>
      <c r="J866" s="263"/>
      <c r="K866" s="263"/>
      <c r="L866" s="263"/>
      <c r="M866" s="263"/>
      <c r="N866" s="263"/>
    </row>
    <row r="867" spans="1:14" ht="15.75" customHeight="1" x14ac:dyDescent="0.25">
      <c r="A867" s="126"/>
      <c r="B867" s="126"/>
      <c r="C867" s="126"/>
      <c r="D867" s="126"/>
      <c r="E867" s="263"/>
      <c r="F867" s="263"/>
      <c r="G867" s="263"/>
      <c r="H867" s="263"/>
      <c r="I867" s="263"/>
      <c r="J867" s="263"/>
      <c r="K867" s="263"/>
      <c r="L867" s="263"/>
      <c r="M867" s="263"/>
      <c r="N867" s="263"/>
    </row>
    <row r="868" spans="1:14" ht="15.75" customHeight="1" x14ac:dyDescent="0.25">
      <c r="A868" s="126"/>
      <c r="B868" s="126"/>
      <c r="C868" s="126"/>
      <c r="D868" s="126"/>
      <c r="E868" s="263"/>
      <c r="F868" s="263"/>
      <c r="G868" s="263"/>
      <c r="H868" s="263"/>
      <c r="I868" s="263"/>
      <c r="J868" s="263"/>
      <c r="K868" s="263"/>
      <c r="L868" s="263"/>
      <c r="M868" s="263"/>
      <c r="N868" s="263"/>
    </row>
    <row r="869" spans="1:14" ht="15.75" customHeight="1" x14ac:dyDescent="0.25">
      <c r="A869" s="126"/>
      <c r="B869" s="126"/>
      <c r="C869" s="126"/>
      <c r="D869" s="126"/>
      <c r="E869" s="263"/>
      <c r="F869" s="263"/>
      <c r="G869" s="263"/>
      <c r="H869" s="263"/>
      <c r="I869" s="263"/>
      <c r="J869" s="263"/>
      <c r="K869" s="263"/>
      <c r="L869" s="263"/>
      <c r="M869" s="263"/>
      <c r="N869" s="263"/>
    </row>
    <row r="870" spans="1:14" ht="15.75" customHeight="1" x14ac:dyDescent="0.25">
      <c r="A870" s="126"/>
      <c r="B870" s="126"/>
      <c r="C870" s="126"/>
      <c r="D870" s="126"/>
      <c r="E870" s="263"/>
      <c r="F870" s="263"/>
      <c r="G870" s="263"/>
      <c r="H870" s="263"/>
      <c r="I870" s="263"/>
      <c r="J870" s="263"/>
      <c r="K870" s="263"/>
      <c r="L870" s="263"/>
      <c r="M870" s="263"/>
      <c r="N870" s="263"/>
    </row>
  </sheetData>
  <sheetProtection password="FE7C" sheet="1" sort="0" autoFilter="0"/>
  <protectedRanges>
    <protectedRange sqref="A413:Z422" name="Freifeld"/>
    <protectedRange sqref="C1 L1" name="BetriebDatum"/>
    <protectedRange sqref="B5:D422" name="Betriebsangaben"/>
    <protectedRange sqref="AB5:AB422" name="Anmerkung"/>
  </protectedRanges>
  <mergeCells count="11">
    <mergeCell ref="F3:H3"/>
    <mergeCell ref="I3:U3"/>
    <mergeCell ref="V3:W3"/>
    <mergeCell ref="X3:Z3"/>
    <mergeCell ref="A3:E3"/>
    <mergeCell ref="C1:I1"/>
    <mergeCell ref="J2:Z2"/>
    <mergeCell ref="B2:I2"/>
    <mergeCell ref="L1:N1"/>
    <mergeCell ref="O1:Z1"/>
    <mergeCell ref="J1:K1"/>
  </mergeCells>
  <conditionalFormatting sqref="A427">
    <cfRule type="duplicateValues" dxfId="160" priority="700"/>
  </conditionalFormatting>
  <dataValidations xWindow="85" yWindow="443" count="356">
    <dataValidation allowBlank="1" showInputMessage="1" showErrorMessage="1" prompt="- = nicht störfallrelevant_x000a__x000a_x =störfallrelevant" sqref="E4" xr:uid="{00000000-0002-0000-0200-000000000000}"/>
    <dataValidation allowBlank="1" showInputMessage="1" showErrorMessage="1" prompt="P3a Aerosole der Kategorie 1 oder 2, die entzündbare_x000a_Gase der Kategorie 1 oder 2 oder entzündbare_x000a_Flüssigkeiten der Kategorie 1 enthalten" sqref="K448 K286 K452 L454:L1048576 K436 L429 K446 L4:L288 L290:L312 K441 K443 L314:L412" xr:uid="{00000000-0002-0000-0200-000001000000}"/>
    <dataValidation allowBlank="1" showInputMessage="1" showErrorMessage="1" prompt="P3b Aerosole der Kategorie 1 oder 2, die weder_x000a_entzündbare Gase der Kategorie 1 oder 2 noch_x000a_entzündbare Flüssigkeiten der Kategorie 1 enthalten" sqref="O84 L443 L436 M454:M1048576 L446 L448 M4:M288 M290:M312 L441 L452:M452 M429 M314:M412" xr:uid="{00000000-0002-0000-0200-000002000000}"/>
    <dataValidation allowBlank="1" showInputMessage="1" showErrorMessage="1" prompt="P4 Oxidierende Gase,_x000a_Kategorie 1" sqref="N429 N4:N16 N59:N60 N18:N57 N323:N325 N309:N312 N317:N321 N290:N306 N331:N341 N343:N352 N354:N356 N358:N407 M430 M448 N62:N288 N454:N1048576 M434 M436 M439 M441 M443 M446 N409:N412" xr:uid="{00000000-0002-0000-0200-000003000000}"/>
    <dataValidation allowBlank="1" showInputMessage="1" showErrorMessage="1" prompt="P5a Entzündbare Flüssigkeiten,_x000a_– entzündbare Flüssigkeiten der Kategorie 1,_x000a_– entzündbare Flüssigkeiten der Kategorie 2 oder 3,_x000a_die auf einer Temperatur oberhalb ihres Siedepunktes_x000a_gehalten werden,_x000a_– andere Flüssigkeiten mit einem Flammpunkt von ≤ 60(...)" sqref="N430 O4:O23 O429:O1048576 O400:O412" xr:uid="{00000000-0002-0000-0200-000004000000}"/>
    <dataValidation allowBlank="1" showInputMessage="1" showErrorMessage="1" prompt="P5b Entzündbare Flüssigkeiten,_x000a_– entzündbare Flüssigkeiten der Kategorie 2 oder 3,_x000a_bei denen besondere Verarbeitungsbedingungen wie hoher Druck oder hohe Temperatur zu Störfallgefahren führen können,_x000a_- andere Flüssigkeiten mit einem Flammpunkt von ≤ (...)" sqref="P327:P352 P429:P1048576 P309:P312 P317:P321 P323:P324 P4:P305 P354:P356 P358:P366 P368:P371 P373:P412" xr:uid="{00000000-0002-0000-0200-000005000000}"/>
    <dataValidation allowBlank="1" showInputMessage="1" showErrorMessage="1" prompt="P5c Entzündbare Flüssigkeiten der Kategorien 2 oder 3, nicht erfasst unter P5a und P5b" sqref="Q429:Q430 Q4:Q11 Q13:Q22 Q25:Q45 Q47:Q58 Q60:Q65 Q100 Q401:Q402 Q453:Q1048576 Q327:Q352 Q373:Q398 Q404:Q406 Q371 Q109 Q368:Q369 Q134 Q358:Q366 Q146:Q201 Q203:Q207 Q209:Q248 Q143:Q144 Q279:Q284 Q291:Q298 Q301:Q305 Q309:Q312 Q317:Q319 Q321 Q323 Q250:Q277 Q354:Q356 Q409:Q412" xr:uid="{00000000-0002-0000-0200-000006000000}"/>
    <dataValidation allowBlank="1" showInputMessage="1" showErrorMessage="1" prompt="P6a Selbstzersetzliche Stoffe und Gemische, Typ A oder B, oder organische Peroxide, Typ A oder B" sqref="R290 R4:R16 R453:R1048576 R70:R92 R429:R430 R94 R97:R99 R18:R66 R68 R101:R108 R110:R288 R292:R306 R309:R313 R317:R321 R323:R341 R343:R352 R354:R356 R358:R412" xr:uid="{00000000-0002-0000-0200-000007000000}"/>
    <dataValidation allowBlank="1" showInputMessage="1" showErrorMessage="1" prompt="P6b Selbstzersetzliche Stoffe und Gemische, Typ C, D, E oder F, oder organische Peroxide, Typ C, D, E oder F" sqref="S453:S1048576 S429:S430 S70:S92 S94 S96:S99 S4:S66 S68 S101:S108 S110:S288 S290 S292:S306 S309:S313 S317:S321 S323:S328 S330:S341 S343:S352 S354:S356 S358:S412" xr:uid="{00000000-0002-0000-0200-000008000000}"/>
    <dataValidation allowBlank="1" showInputMessage="1" showErrorMessage="1" prompt="P7 Pyrophore Flüssigkeiten,_x000a_Kategorie 1, oder pyrophore Feststoffe, Kategorie 1" sqref="T453:T1048576 T4:T58 T60:T67 T69 T71:T75 T77:T81 T83:T99 T101:T108 T110:T121 T123 T125:T163 T166:T184 T186:T191 T193:T288 T290:T306 T309:T313 T317:T321 T323:T352 T354:T356 T429:T430 T358:T412" xr:uid="{00000000-0002-0000-0200-000009000000}"/>
    <dataValidation allowBlank="1" showInputMessage="1" showErrorMessage="1" prompt="P8 Oxidierende Flüssigkeiten,_x000a_Kategorie 1, 2 oder 3, oder_x000a_oxidierende Feststoffe,_x000a_Kategorie 1, 2 oder 3" sqref="U290 U4:U40 U453:U1048576 U83:U99 U101:U108 U63:U81 U169:U171 U173:U219 U222:U228 U230:U233 U125:U167 U43:U57 U59:U60 U110:U121 U123 U235:U288 U292:U306 U309:U313 U317:U319 U321 U323:U326 U331:U352 U354:U356 U358:U399 U429:U430 U401:U412" xr:uid="{00000000-0002-0000-0200-00000A000000}"/>
    <dataValidation allowBlank="1" showInputMessage="1" showErrorMessage="1" prompt="E1 Gewässergefährdend,_x000a_Kategorie Akut 1 oder Chronisch 1" sqref="V4 G448 V9:V10 V13 V19:V20 G443 V38:V41 V43 V45 V55 V59 V61 V64 G446 V126 V128:V142 V160 V146:V152 V157 V31:V33 V23:V29 V180 V184 V171 V189:V190 V201:V204 V207:V208 V196:V198 V222:V223 V243 V219 V245:V249 V252 V254:V257 V259:V262 V265 V238:V241 V281:V284 V272:V279 V292:V293 V296:V299 V290 V303:V304 V310:V312 V324 V333 V320 V338 V267:V268 V347 V352 V356 V354 V358 V370:V371 V378 V382 V344:V345 V392:V393 V400 V405:V407 V409 V387:V390 V453:V1048576 G452 G436 V217 G441 V429:V430 V412" xr:uid="{00000000-0002-0000-0200-00000B000000}"/>
    <dataValidation allowBlank="1" showInputMessage="1" showErrorMessage="1" prompt="E2 Gewässergefährdend,_x000a_Kategorie Chronisch 2" sqref="H441 H448 W4 W9 W13 W390 W19 W25 W31 W39:W41 H436 W55 W59 W61 W64 H446 W45 W146:W150 W152 H443 W138:W141 W192 W162 W198 W204 W217 W222 W241 W246:W247 W256 W261 W267 W208 W273:W274 W284 W276:W277 W292 W296:W299 W303:W304 W309:W312 W320 W333 W290 W338 W202 W347 W352 W356 W354 W358 W378 W344:W345 W130:W136 W392:W393 W400 W405 W407 W409 W453:W1048576 H452 W43 W429:W430 W412" xr:uid="{00000000-0002-0000-0200-00000C000000}"/>
    <dataValidation allowBlank="1" showInputMessage="1" showErrorMessage="1" prompt="O1 Stoffe oder Gemische mit dem Gefahrenhinweis_x000a_EUH014" sqref="X80:X84 X4:X36 X78 X68 I448 X96 X98:X99 X86:X92 X110:X118 X120 X107:X108 X124:X161 X165:X167 X169:X171 X173:X184 X186:X190 X105 X292:X306 X309:X312 X317:X319 X321 X323:X324 X327:X352 X354:X356 I443 X453:X1048576 I452 I436 X290 I446 X101 X38:X58 X60:X66 X70:X74 X76 X103 X193:X288 I441 X429:X430 X358:X412" xr:uid="{00000000-0002-0000-0200-00000D000000}"/>
    <dataValidation allowBlank="1" showInputMessage="1" showErrorMessage="1" prompt="O2 Stoffe oder Gemische, die in Berührung mit Wasser_x000a_entzündbare Gase entwickeln, Kategorie 1" sqref="Y86:Y93 Y13:Y58 Y63:Y68 Y80:Y84 J448 Y96 Y98:Y99 Y101:Y108 Y110:Y118 Y120 Y122 Y124:Y161 Y78 Y166 Y173:Y184 Y186:Y190 Y170:Y171 Y292:Y306 Y309:Y312 Y317:Y319 Y321 Y323:Y324 Y327:Y352 Y354:Y356 J443 Y453:Y1048576 J452 J436 Y290 J446 Y4:Y11 Y60:Y61 Y70:Y74 Y76 Y193:Y288 J441 Y429:Y430 Y358:Y412" xr:uid="{00000000-0002-0000-0200-00000E000000}"/>
    <dataValidation allowBlank="1" showInputMessage="1" showErrorMessage="1" prompt="O3 Stoffe oder Gemische mit dem Gefahrenhinweis_x000a_EUH029" sqref="Z4:Z11 Z70:Z92 Z290 Z98:Z99 Z107:Z108 Z166 Z170:Z171 Z173:Z190 Z124:Z161 Z292:Z306 Z309:Z312 Z317:Z321 Z323:Z325 Z327:Z352 Z354:Z356 Z60:Z61 Z96 Z101 Z13:Z58 Z63:Z66 Z68 Z103 Z105 Z110:Z118 Z120 Z193:Z288 Z429:Z1048576 Z358:Z412" xr:uid="{00000000-0002-0000-0200-00000F000000}"/>
    <dataValidation allowBlank="1" showInputMessage="1" showErrorMessage="1" prompt="H3 Spezifische Zielorgan-Toxizität_x000a_nach einmaliger Exposition_x000a_(STOT SE), Kategorie 1" sqref="H454:H1048576 H6:H11 H13:H65 H83 H429 H126:H285 H287 H290 H292:H306 H309:H312 H317:H321 H323:H325 H327:H335 H337:H341 H344:H352 H354:H356 H358:H398 H4 H400:H412" xr:uid="{00000000-0002-0000-0200-000010000000}"/>
    <dataValidation allowBlank="1" showInputMessage="1" showErrorMessage="1" prompt="P1a Explosive Stoffe/ Gemische und Erzeugnisse mit Explosivstoff,_x000a_– instabile explosive Stoffe und Gemische,_x000a_– explosive Stoffe/Gemische und Erzeugnisse mit_x000a_Explosivstoff, Unterklassen 1.1, 1.2, 1.3, 1.5 oder 1.6_x000a_– Stoffe oder Gemische mit explosiven(...)" sqref="I429 I4:I306 I309 I313 I317:I321 I323:I328 I330:I341 I343:I352 I354:I356 I454:I1048576 I358:I412" xr:uid="{00000000-0002-0000-0200-000011000000}"/>
    <dataValidation allowBlank="1" showInputMessage="1" showErrorMessage="1" prompt="P1b Explosive Stoffe/ Gemische und Erzeugnisse mit Explosivstoff, Unterklasse 1.4" sqref="J297:J305 J4:J295 J454:J1048576 J429 J330:J352 J354:J356 J358:J412" xr:uid="{00000000-0002-0000-0200-000012000000}"/>
    <dataValidation allowBlank="1" showInputMessage="1" showErrorMessage="1" prompt="P2 Entzündbare Gase,_x000a_Kategorie 1 oder 2" sqref="K285 K4:K283 K454:K1048576 K429 K287:K288 K290:K312 K314:K321 K323:K352 K354:K356 K358:K412" xr:uid="{00000000-0002-0000-0200-000013000000}"/>
    <dataValidation operator="equal" allowBlank="1" showInputMessage="1" showErrorMessage="1" prompt="H1 Akut toxisch,_x000a_- Kategorie 1_x000a_(alle Expositionswege)" sqref="F405:F409 F401:F402 F4:F6 F9:F11 F13:F21 F23:F29 F31:F35 F37:F38 F98 F43:F46 F54:F55 F58:F61 F40 F428:F429 F68 E448 F83 F89:F94 F101 E446 F103 F106:F107 F79 F123:F124 F126:F141 F177 F143:F175 F110:F118 F222:F223 F219 F227:F228 F230:F232 F234:F242 F244:F284 F180:F217 F292:F293 F290 F310:F312 F317 F319:F321 F323:F324 F327 F329:F330 F295:F304 F337:F341 F344:F345 F350:F352 F354 F356 F358:F366 F369:F371 F376:F378 F380:F383 F347 E452 F454:F1048576 E436 G5:H5 F63:F66 F286 F288 F333:F335 F385:F396 F398:F399 E443 E441 F72:F74 F412" xr:uid="{00000000-0002-0000-0200-000014000000}"/>
    <dataValidation type="textLength" operator="greaterThanOrEqual" allowBlank="1" showInputMessage="1" showErrorMessage="1" prompt="H2 Akut toxisch,_x000a_- Kategorie 2_x000a_(alle Expositionswege),_x000a_- Kategorie 3_x000a_(inhalativer Expositionsweg, oraler Expositionsweg)" sqref="G9:G10 F448 F443 F452 G454:G1048576 F436 G6 F446 G4 F441 G428:G429 G412" xr:uid="{00000000-0002-0000-0200-000015000000}">
      <formula1>1</formula1>
    </dataValidation>
    <dataValidation allowBlank="1" showInputMessage="1" showErrorMessage="1" prompt="Werden in Zeile 3 Filter ausgewählt, werden hier nur die Teilmengen ausgegeben." sqref="B426" xr:uid="{00000000-0002-0000-0200-000016000000}"/>
    <dataValidation type="decimal" errorStyle="information" operator="greaterThanOrEqual" allowBlank="1" showErrorMessage="1" errorTitle="Ungültiger Wert" error="Bitte Zahl eingeben." prompt="Bitte Zahl eingeben." sqref="C5:C422" xr:uid="{00000000-0002-0000-0200-000017000000}">
      <formula1>0</formula1>
    </dataValidation>
    <dataValidation operator="greaterThanOrEqual" showInputMessage="1" showErrorMessage="1" prompt="H2 Akut toxisch,_x000a_- Kategorie 2_x000a_(alle Expositionswege),_x000a_- Kategorie 3_x000a_(inhalativer Expositionsweg, oraler Expositionsweg)" sqref="G13 G19:G20 G23:G29 G31:G35 G38 G405:G408 G43:G46 G55 G40 G64:G65 G83 G126:G141 G143:G150 G60:G61 G155:G166 G168 G171 G173:G174 G180 G184:G193 G196 G198:G200 G202 G204:G206 G208:G211 G217 G219 G222:G223 G227:G228 G230:G231 G235:G242 G245:G284 G152 G292:G293 G58 G309:G312 G317 G320:G321 G327 G295:G304 G338:G339 G333:G335 G347 G350 G352 G356 G360:G361 G364:G366 G369:G371 G378 G382:G383 G385:G390 G392:G396 G344:G345 G401:G402" xr:uid="{00000000-0002-0000-0200-000018000000}"/>
    <dataValidation showInputMessage="1" showErrorMessage="1" prompt="P1b Explosive Stoffe/ Gemische und Erzeugnisse mit Explosivstoff, Unterklasse 1.4" sqref="J309 J306 J313 J317:J321 J323:J329" xr:uid="{00000000-0002-0000-0200-000019000000}"/>
    <dataValidation showInputMessage="1" showErrorMessage="1" prompt="P5a Entzündbare Flüssigkeiten,_x000a_– entzündbare Flüssigkeiten der Kategorie 1,_x000a_– entzündbare Flüssigkeiten der Kategorie 2 oder 3,_x000a_die auf einer Temperatur oberhalb ihres Siedepunktes_x000a_gehalten werden,_x000a_– andere Flüssigkeiten mit einem Flammpunkt von ≤ 60(...)" sqref="O27:O58 O99:O101 O60:O66 O71:O74 O79:O81 O373:O398 O358:O366 O354:O356 O309:O313 O97 O323:O324 O106:O110 O317:O321 O115:O118 O123 O203:O207 O125:O201 O209:O278 O280:O288 O368:O369 O371 O24:O25 O89:O92 O290:O306 O327:O352" xr:uid="{00000000-0002-0000-0200-00001A000000}"/>
    <dataValidation allowBlank="1" showInputMessage="1" showErrorMessage="1" prompt="Säure bildende Aufbereitungsrückstände aus der Verarbeitung von sulfidischem Erz" sqref="A5" xr:uid="{00000000-0002-0000-0200-00001B000000}"/>
    <dataValidation allowBlank="1" showInputMessage="1" showErrorMessage="1" prompt="andere Aufbereitungsrückstände, die gefährliche Stoffe enthalten" sqref="A6" xr:uid="{00000000-0002-0000-0200-00001C000000}"/>
    <dataValidation allowBlank="1" showInputMessage="1" showErrorMessage="1" prompt="Gemengeabfall mit gefährlichen Stoffen vor dem Schmelzen" sqref="A209" xr:uid="{00000000-0002-0000-0200-00001D000000}"/>
    <dataValidation allowBlank="1" showInputMessage="1" showErrorMessage="1" prompt="Glasabfall in kleinen Teilchen und Glasstaub, die Schwermetalle enthalten (z.B. aus Elektronenstrahl-röhren)" sqref="A210" xr:uid="{00000000-0002-0000-0200-00001E000000}"/>
    <dataValidation allowBlank="1" showInputMessage="1" showErrorMessage="1" prompt="Glaspolier- und Glasschleifschlämme, die gefährliche Stoffe enthalten" sqref="A211" xr:uid="{00000000-0002-0000-0200-00001F000000}"/>
    <dataValidation allowBlank="1" showInputMessage="1" showErrorMessage="1" prompt="feste Abfälle aus der betriebseigenen Abwasserbehandlung, die gefährliche Stoffe enthalten" sqref="A214" xr:uid="{00000000-0002-0000-0200-000020000000}"/>
    <dataValidation allowBlank="1" showInputMessage="1" showErrorMessage="1" prompt="Glasurabfälle, die Schwermetalle enthalten" sqref="A216" xr:uid="{00000000-0002-0000-0200-000021000000}"/>
    <dataValidation allowBlank="1" showInputMessage="1" showErrorMessage="1" prompt="asbesthaltige Abfälle aus der Herstellung von Asbestzement" sqref="A217" xr:uid="{00000000-0002-0000-0200-000022000000}"/>
    <dataValidation allowBlank="1" showInputMessage="1" showErrorMessage="1" prompt="quecksilberhaltige Abfälle aus der Gasreinigung" sqref="A219" xr:uid="{00000000-0002-0000-0200-000023000000}"/>
    <dataValidation allowBlank="1" showInputMessage="1" showErrorMessage="1" prompt="saure Beizlösungen" sqref="A220" xr:uid="{00000000-0002-0000-0200-000024000000}"/>
    <dataValidation allowBlank="1" showInputMessage="1" showErrorMessage="1" prompt="Säuren a.n.g." sqref="A221" xr:uid="{00000000-0002-0000-0200-000025000000}"/>
    <dataValidation allowBlank="1" showInputMessage="1" showErrorMessage="1" prompt="alkalische Beizlösungen" sqref="A222" xr:uid="{00000000-0002-0000-0200-000026000000}"/>
    <dataValidation allowBlank="1" showInputMessage="1" showErrorMessage="1" prompt="Phosphatierschlämme" sqref="A223" xr:uid="{00000000-0002-0000-0200-000027000000}"/>
    <dataValidation allowBlank="1" showInputMessage="1" showErrorMessage="1" prompt="Schlämme und Filterkuchen, die gefährliche Stoffe enthalten" sqref="A224" xr:uid="{00000000-0002-0000-0200-000028000000}"/>
    <dataValidation allowBlank="1" showInputMessage="1" showErrorMessage="1" prompt="wässrige Spülflüssigkeiten, die gefährliche Stoffe enthalten" sqref="A225" xr:uid="{00000000-0002-0000-0200-000029000000}"/>
    <dataValidation allowBlank="1" showInputMessage="1" showErrorMessage="1" prompt="Abfälle aus der Entfettung, die gefährliche Stoffe enthalten" sqref="A226" xr:uid="{00000000-0002-0000-0200-00002A000000}"/>
    <dataValidation allowBlank="1" showInputMessage="1" showErrorMessage="1" prompt="Eluate und Schlämme aus Membransystemen oder Ionenaustauschsystemen, die gefährliche Stoffe enthalten" sqref="A227" xr:uid="{00000000-0002-0000-0200-00002B000000}"/>
    <dataValidation allowBlank="1" showInputMessage="1" showErrorMessage="1" prompt="gesättigte oder verbrauchte Ionenaustauscherharze" sqref="A228 A379" xr:uid="{00000000-0002-0000-0200-00002C000000}"/>
    <dataValidation allowBlank="1" showInputMessage="1" showErrorMessage="1" prompt="andere Abfälle, die gefährliche Stoffe enthalten" sqref="A229 A232" xr:uid="{00000000-0002-0000-0200-00002D000000}"/>
    <dataValidation allowBlank="1" showInputMessage="1" showErrorMessage="1" prompt="Schlämme aus der Zink-Hydrometallurgie (einschließlich Jarosit, Goethit)" sqref="A230" xr:uid="{00000000-0002-0000-0200-00002E000000}"/>
    <dataValidation allowBlank="1" showInputMessage="1" showErrorMessage="1" prompt="Abfälle aus Prozessen der Kupfer-Hydrometallurgie, die gefährliche Stoffe enthalten" sqref="A231" xr:uid="{00000000-0002-0000-0200-00002F000000}"/>
    <dataValidation allowBlank="1" showInputMessage="1" showErrorMessage="1" prompt="cyanidhaltige Abfälle" sqref="A233" xr:uid="{00000000-0002-0000-0200-000030000000}"/>
    <dataValidation allowBlank="1" showInputMessage="1" showErrorMessage="1" prompt="gebrauchte Flussmittel" sqref="A236" xr:uid="{00000000-0002-0000-0200-000031000000}"/>
    <dataValidation allowBlank="1" showInputMessage="1" showErrorMessage="1" prompt="halogenhaltige Bearbeitungsöle auf Mineralölbasis (außer Emulsionen und Lösungen)" sqref="A237" xr:uid="{00000000-0002-0000-0200-000032000000}"/>
    <dataValidation allowBlank="1" showInputMessage="1" showErrorMessage="1" prompt="halogenfreie Bearbeitungsöle auf Mineralölbasis (außer Emulsionen und Lösungen)" sqref="A238" xr:uid="{00000000-0002-0000-0200-000033000000}"/>
    <dataValidation allowBlank="1" showInputMessage="1" showErrorMessage="1" prompt="halogenhaltige Bearbeitungsemulsionen und –lösungen" sqref="A239" xr:uid="{00000000-0002-0000-0200-000034000000}"/>
    <dataValidation allowBlank="1" showInputMessage="1" showErrorMessage="1" prompt="halogenfreie Bearbeitungsemulsionen und -lösungen" sqref="A240" xr:uid="{00000000-0002-0000-0200-000035000000}"/>
    <dataValidation allowBlank="1" showInputMessage="1" showErrorMessage="1" prompt="synthetische Bearbeitungsöle" sqref="A241" xr:uid="{00000000-0002-0000-0200-000036000000}"/>
    <dataValidation allowBlank="1" showInputMessage="1" showErrorMessage="1" prompt="gebrauchte Wachse und Fette" sqref="A242" xr:uid="{00000000-0002-0000-0200-000037000000}"/>
    <dataValidation allowBlank="1" showInputMessage="1" showErrorMessage="1" prompt="Bearbeitungsschlämme, die gefährliche Stoffe enthalten" sqref="A243" xr:uid="{00000000-0002-0000-0200-000038000000}"/>
    <dataValidation allowBlank="1" showInputMessage="1" showErrorMessage="1" prompt="Strahlmittelabfälle, die gefährliche Stoffe enthalten" sqref="A244" xr:uid="{00000000-0002-0000-0200-000039000000}"/>
    <dataValidation allowBlank="1" showInputMessage="1" showErrorMessage="1" prompt="ölhaltige Metallschlämme (Schleif-, Hon- und Läppschlämme)" sqref="A245" xr:uid="{00000000-0002-0000-0200-00003A000000}"/>
    <dataValidation allowBlank="1" showInputMessage="1" showErrorMessage="1" prompt="biologisch leicht abbaubare Bearbeitungsöle" sqref="A246" xr:uid="{00000000-0002-0000-0200-00003B000000}"/>
    <dataValidation allowBlank="1" showInputMessage="1" showErrorMessage="1" prompt="gebrauchte Hon- und Schleifmittel, die gefährliche Stoffe enthalten" sqref="A247" xr:uid="{00000000-0002-0000-0200-00003C000000}"/>
    <dataValidation allowBlank="1" showInputMessage="1" showErrorMessage="1" prompt="wässrige Waschlüssigkeiten" sqref="A248" xr:uid="{00000000-0002-0000-0200-00003D000000}"/>
    <dataValidation allowBlank="1" showInputMessage="1" showErrorMessage="1" prompt="Abfälle aus der Dampfentfettung" sqref="A249" xr:uid="{00000000-0002-0000-0200-00003E000000}"/>
    <dataValidation allowBlank="1" showInputMessage="1" showErrorMessage="1" prompt="Hydrauliköle, die PCB enthalten" sqref="A250" xr:uid="{00000000-0002-0000-0200-00003F000000}"/>
    <dataValidation allowBlank="1" showInputMessage="1" showErrorMessage="1" prompt="chlorierte Emulsionen" sqref="A251" xr:uid="{00000000-0002-0000-0200-000040000000}"/>
    <dataValidation allowBlank="1" showInputMessage="1" showErrorMessage="1" prompt="nichtchlorierte Emulsionen" sqref="A252" xr:uid="{00000000-0002-0000-0200-000041000000}"/>
    <dataValidation allowBlank="1" showInputMessage="1" showErrorMessage="1" prompt="chlorierte Hydrauliköle auf Mineralölbasis" sqref="A253" xr:uid="{00000000-0002-0000-0200-000042000000}"/>
    <dataValidation allowBlank="1" showInputMessage="1" showErrorMessage="1" prompt="nichtchlorierte Hydrauliköle auf Mineralölbasis" sqref="A254" xr:uid="{00000000-0002-0000-0200-000043000000}"/>
    <dataValidation allowBlank="1" showInputMessage="1" showErrorMessage="1" prompt="synthetische Hydrauliköle" sqref="A255" xr:uid="{00000000-0002-0000-0200-000044000000}"/>
    <dataValidation allowBlank="1" showInputMessage="1" showErrorMessage="1" prompt="biologisch leicht abbaubare Hydrauliköle" sqref="A256" xr:uid="{00000000-0002-0000-0200-000045000000}"/>
    <dataValidation allowBlank="1" showInputMessage="1" showErrorMessage="1" prompt="andere Hydrauliköle" sqref="A257" xr:uid="{00000000-0002-0000-0200-000046000000}"/>
    <dataValidation allowBlank="1" showInputMessage="1" showErrorMessage="1" prompt="chlorierte Maschinen-, Getriebe- und Schmieröle auf Mineralölbasis" sqref="A258" xr:uid="{00000000-0002-0000-0200-000047000000}"/>
    <dataValidation allowBlank="1" showInputMessage="1" showErrorMessage="1" prompt="nichtchlorierte Maschinen-, Getriebe- und Schmieröle auf Mineralölbasis" sqref="A259" xr:uid="{00000000-0002-0000-0200-000048000000}"/>
    <dataValidation allowBlank="1" showInputMessage="1" showErrorMessage="1" prompt="synthetische Maschinen-, Getriebe- und Schmieröle" sqref="A260" xr:uid="{00000000-0002-0000-0200-000049000000}"/>
    <dataValidation allowBlank="1" showInputMessage="1" showErrorMessage="1" prompt="biologisch leicht abbaubare Maschinen-, Getriebe- und Schmieröle" sqref="A261" xr:uid="{00000000-0002-0000-0200-00004A000000}"/>
    <dataValidation allowBlank="1" showInputMessage="1" showErrorMessage="1" prompt="andere Maschinen-, Getriebe- und Schmieröle" sqref="A262" xr:uid="{00000000-0002-0000-0200-00004B000000}"/>
    <dataValidation allowBlank="1" showInputMessage="1" showErrorMessage="1" prompt="Isolier- und Wärmeübertragungsöle, die PCB enthalten" sqref="A263" xr:uid="{00000000-0002-0000-0200-00004C000000}"/>
    <dataValidation allowBlank="1" showInputMessage="1" showErrorMessage="1" prompt="chlorierte Isolier- und Wärmeübertragungsöle auf Mineralölbasis mit Ausnahme derjenigen, die unter 13 03 01 fallen" sqref="A264" xr:uid="{00000000-0002-0000-0200-00004D000000}"/>
    <dataValidation allowBlank="1" showInputMessage="1" showErrorMessage="1" prompt="nichtchlorierte Isolier- und Wärmeübertragungsöle auf Mineralölbasis" sqref="A265" xr:uid="{00000000-0002-0000-0200-00004E000000}"/>
    <dataValidation allowBlank="1" showInputMessage="1" showErrorMessage="1" prompt="synthetische Isolier- und Wärmeübertragungsöle" sqref="A266" xr:uid="{00000000-0002-0000-0200-00004F000000}"/>
    <dataValidation allowBlank="1" showInputMessage="1" showErrorMessage="1" prompt="biologisch leicht abbaubare Isolier- und Wärmeübertragungsöle" sqref="A267" xr:uid="{00000000-0002-0000-0200-000050000000}"/>
    <dataValidation allowBlank="1" showInputMessage="1" showErrorMessage="1" prompt="andere Isolier- und Wärmeübertragungsöle" sqref="A268" xr:uid="{00000000-0002-0000-0200-000051000000}"/>
    <dataValidation allowBlank="1" showInputMessage="1" showErrorMessage="1" prompt="Bilgenöle aus der Binnenschifffahrt" sqref="A269" xr:uid="{00000000-0002-0000-0200-000052000000}"/>
    <dataValidation allowBlank="1" showInputMessage="1" showErrorMessage="1" prompt="Bilgenöle aus Molenablaufkanälen" sqref="A270" xr:uid="{00000000-0002-0000-0200-000053000000}"/>
    <dataValidation allowBlank="1" showInputMessage="1" showErrorMessage="1" prompt="Bilgenöle aus der übrigen Schifffahrt" sqref="A271" xr:uid="{00000000-0002-0000-0200-000054000000}"/>
    <dataValidation allowBlank="1" showInputMessage="1" showErrorMessage="1" prompt="feste Abfälle aus Sandfanganlagen und Öl-/Wasserabscheidern" sqref="A272" xr:uid="{00000000-0002-0000-0200-000055000000}"/>
    <dataValidation allowBlank="1" showInputMessage="1" showErrorMessage="1" prompt="Schlämme aus Öl-/Wasserabscheidern" sqref="A273" xr:uid="{00000000-0002-0000-0200-000056000000}"/>
    <dataValidation allowBlank="1" showInputMessage="1" showErrorMessage="1" prompt="Schlämme aus Einlaufschächten" sqref="A274" xr:uid="{00000000-0002-0000-0200-000057000000}"/>
    <dataValidation allowBlank="1" showInputMessage="1" showErrorMessage="1" prompt="Öle aus Öl-/Wasserabscheidern" sqref="A275" xr:uid="{00000000-0002-0000-0200-000058000000}"/>
    <dataValidation allowBlank="1" showInputMessage="1" showErrorMessage="1" prompt="öliges Wasser aus Öl-/ Wasserabscheidern" sqref="A276" xr:uid="{00000000-0002-0000-0200-000059000000}"/>
    <dataValidation allowBlank="1" showInputMessage="1" showErrorMessage="1" prompt="Abfallgemische aus Sandfanganlagen und Öl-/Wasserabscheidern" sqref="A277" xr:uid="{00000000-0002-0000-0200-00005A000000}"/>
    <dataValidation allowBlank="1" showInputMessage="1" showErrorMessage="1" prompt="Heizöl und Diesel" sqref="A278" xr:uid="{00000000-0002-0000-0200-00005B000000}"/>
    <dataValidation allowBlank="1" showInputMessage="1" showErrorMessage="1" prompt="Benzin" sqref="A279" xr:uid="{00000000-0002-0000-0200-00005C000000}"/>
    <dataValidation allowBlank="1" showInputMessage="1" showErrorMessage="1" prompt="andere Brennstoffe (einschließlich Gemische)" sqref="A280" xr:uid="{00000000-0002-0000-0200-00005D000000}"/>
    <dataValidation allowBlank="1" showInputMessage="1" showErrorMessage="1" prompt="Schlämme oder Emulsionen aus Entsalzern" sqref="A281" xr:uid="{00000000-0002-0000-0200-00005E000000}"/>
    <dataValidation allowBlank="1" showInputMessage="1" showErrorMessage="1" prompt="andere Emulsionen" sqref="A282" xr:uid="{00000000-0002-0000-0200-00005F000000}"/>
    <dataValidation allowBlank="1" showInputMessage="1" showErrorMessage="1" prompt="Abfälle a.n.g." sqref="A283" xr:uid="{00000000-0002-0000-0200-000060000000}"/>
    <dataValidation allowBlank="1" showInputMessage="1" showErrorMessage="1" prompt="Fluorchlorkohlenwasserstoffe, H-FCKW, H-FKW" sqref="A284" xr:uid="{00000000-0002-0000-0200-000061000000}"/>
    <dataValidation allowBlank="1" showInputMessage="1" showErrorMessage="1" prompt="andere halogenierte Lösemittel und Lösemittelgemische" sqref="A285" xr:uid="{00000000-0002-0000-0200-000062000000}"/>
    <dataValidation allowBlank="1" showInputMessage="1" showErrorMessage="1" prompt="andere Lösemittel und Lösemittelgemische" sqref="A286" xr:uid="{00000000-0002-0000-0200-000063000000}"/>
    <dataValidation allowBlank="1" showInputMessage="1" showErrorMessage="1" prompt="Schlämme oder feste Abfälle, die halogenierte Lösemittel enthalten" sqref="A287" xr:uid="{00000000-0002-0000-0200-000064000000}"/>
    <dataValidation allowBlank="1" showInputMessage="1" showErrorMessage="1" prompt="Schlämme oder feste Abfälle, die andere Lösemittel enthalten" sqref="A288" xr:uid="{00000000-0002-0000-0200-000065000000}"/>
    <dataValidation allowBlank="1" showInputMessage="1" showErrorMessage="1" prompt="Verpackungen, die Rückstände gefährlicher Stoffe enthalten oder durch gefährliche Stoffe verunreinigt sind" sqref="A289" xr:uid="{00000000-0002-0000-0200-000066000000}"/>
    <dataValidation allowBlank="1" showInputMessage="1" showErrorMessage="1" prompt="Verpackungen aus Metall, die eine gefährliche feste poröse Matrix (z.B. Asbest) enthalten, einschließlich geleerter Druckbehältnisse" sqref="A290" xr:uid="{00000000-0002-0000-0200-000067000000}"/>
    <dataValidation allowBlank="1" showInputMessage="1" showErrorMessage="1" prompt="Aufsaug- und Filtermaterialien (einschließlich Ölfilter a.n.g.),Wischtücher und Schutzkleidung, die durch gefährliche Stoffe verunreinigt sind" sqref="A291" xr:uid="{00000000-0002-0000-0200-000068000000}"/>
    <dataValidation allowBlank="1" showInputMessage="1" showErrorMessage="1" prompt="Altfahrzeuge" sqref="A292" xr:uid="{00000000-0002-0000-0200-000069000000}"/>
    <dataValidation allowBlank="1" showInputMessage="1" showErrorMessage="1" prompt="Ölfilter" sqref="A293" xr:uid="{00000000-0002-0000-0200-00006A000000}"/>
    <dataValidation allowBlank="1" showInputMessage="1" showErrorMessage="1" prompt="quecksilberhaltige Bestandteile" sqref="A294" xr:uid="{00000000-0002-0000-0200-00006B000000}"/>
    <dataValidation allowBlank="1" showInputMessage="1" showErrorMessage="1" prompt="Bestandteile, die PCB enthalten" sqref="A295" xr:uid="{00000000-0002-0000-0200-00006C000000}"/>
    <dataValidation allowBlank="1" showInputMessage="1" showErrorMessage="1" prompt="explosive Bauteile (z.B. aus Airbags)" sqref="A296" xr:uid="{00000000-0002-0000-0200-00006D000000}"/>
    <dataValidation allowBlank="1" showInputMessage="1" showErrorMessage="1" prompt="asbesthaltige Bremsbeläge" sqref="A297" xr:uid="{00000000-0002-0000-0200-00006E000000}"/>
    <dataValidation allowBlank="1" showInputMessage="1" showErrorMessage="1" prompt="Bremsflüssigkeiten" sqref="A298" xr:uid="{00000000-0002-0000-0200-00006F000000}"/>
    <dataValidation allowBlank="1" showInputMessage="1" showErrorMessage="1" prompt="Frostschutzmittel, die gefährliche Stoffe enthalten" sqref="A299" xr:uid="{00000000-0002-0000-0200-000070000000}"/>
    <dataValidation allowBlank="1" showInputMessage="1" showErrorMessage="1" prompt="gefährliche Bauteile mit Ausnahme derjenigen, die unter 16 01 07 bis 16 01 11,16 01 13 und 16 01 14 fallen " sqref="A300" xr:uid="{00000000-0002-0000-0200-000071000000}"/>
    <dataValidation allowBlank="1" showInputMessage="1" showErrorMessage="1" prompt="Transformatoren und Kondensatoren, die PCB enthalten" sqref="A301" xr:uid="{00000000-0002-0000-0200-000072000000}"/>
    <dataValidation allowBlank="1" showInputMessage="1" showErrorMessage="1" prompt="gebrauchte Geräte, die PCB enthalten oder damit verunreinigt sind, mit Ausnahme derjenigen, die unter 16 02 09 fallen" sqref="A302" xr:uid="{00000000-0002-0000-0200-000073000000}"/>
    <dataValidation allowBlank="1" showInputMessage="1" showErrorMessage="1" prompt="gebrauchte Geräte, die teil- und vollhalogenierte Fluorchlorkohlenwasserstoffe enthalten" sqref="A303" xr:uid="{00000000-0002-0000-0200-000074000000}"/>
    <dataValidation allowBlank="1" showInputMessage="1" showErrorMessage="1" prompt="gebrauchte Geräte, die freies Asbest enthalten" sqref="A304" xr:uid="{00000000-0002-0000-0200-000075000000}"/>
    <dataValidation allowBlank="1" showInputMessage="1" showErrorMessage="1" prompt="gefährliche Bestandteile enthaltende gebrauchte Geräte mit Ausnahme derjenigen, die unter 16 02 09 bis 16 02 12 fallen" sqref="A305" xr:uid="{00000000-0002-0000-0200-000076000000}"/>
    <dataValidation allowBlank="1" showInputMessage="1" showErrorMessage="1" prompt="aus gebrauchten Geräten entfernte gefährliche Bestandteile" sqref="A306" xr:uid="{00000000-0002-0000-0200-000077000000}"/>
    <dataValidation allowBlank="1" showInputMessage="1" showErrorMessage="1" prompt="anorganische Abfälle, die gefährliche Stoffe enthalten" sqref="A307" xr:uid="{00000000-0002-0000-0200-000078000000}"/>
    <dataValidation allowBlank="1" showInputMessage="1" showErrorMessage="1" prompt="organische Abfälle, die gefährliche Stoffe enthalten" sqref="A308" xr:uid="{00000000-0002-0000-0200-000079000000}"/>
    <dataValidation allowBlank="1" showInputMessage="1" showErrorMessage="1" prompt="Munition" sqref="A310" xr:uid="{00000000-0002-0000-0200-00007A000000}"/>
    <dataValidation allowBlank="1" showInputMessage="1" showErrorMessage="1" prompt="Feuerwerkskörperabfälle" sqref="A311" xr:uid="{00000000-0002-0000-0200-00007B000000}"/>
    <dataValidation allowBlank="1" showInputMessage="1" showErrorMessage="1" prompt="andere Explosivabfälle" sqref="A312" xr:uid="{00000000-0002-0000-0200-00007C000000}"/>
    <dataValidation allowBlank="1" showInputMessage="1" showErrorMessage="1" prompt="gefährliche Stoffe enthaltende Gase in Druckbehältern (einschließlich Halonen)" sqref="A313" xr:uid="{00000000-0002-0000-0200-00007D000000}"/>
    <dataValidation allowBlank="1" showInputMessage="1" showErrorMessage="1" prompt="Laborchemikalien, die aus gefährlichen Stoffen bestehen oder solche enthalten, einschließlich Gemische von Laborchemikalien" sqref="A314" xr:uid="{00000000-0002-0000-0200-00007E000000}"/>
    <dataValidation allowBlank="1" showInputMessage="1" showErrorMessage="1" prompt="gebrauchte anorganische Chemikalien, die aus gefährlichen Stoffen bestehen oder solche enthalten" sqref="A315" xr:uid="{00000000-0002-0000-0200-00007F000000}"/>
    <dataValidation allowBlank="1" showInputMessage="1" showErrorMessage="1" prompt="gebrauchte organische Chemikalien, die aus gefährlichen Stoffen bestehen oder solche enthalten" sqref="A316" xr:uid="{00000000-0002-0000-0200-000080000000}"/>
    <dataValidation allowBlank="1" showInputMessage="1" showErrorMessage="1" prompt="Bleibatterien" sqref="A317" xr:uid="{00000000-0002-0000-0200-000081000000}"/>
    <dataValidation allowBlank="1" showInputMessage="1" showErrorMessage="1" prompt="Ni-Cd-Batterien" sqref="A318" xr:uid="{00000000-0002-0000-0200-000082000000}"/>
    <dataValidation allowBlank="1" showInputMessage="1" showErrorMessage="1" prompt="Quecksilber enthaltende Batterien" sqref="A319" xr:uid="{00000000-0002-0000-0200-000083000000}"/>
    <dataValidation allowBlank="1" showInputMessage="1" showErrorMessage="1" prompt="getrennt gesammelte Elektrolyte aus Batterien und Akkumulatoren" sqref="A320" xr:uid="{00000000-0002-0000-0200-000084000000}"/>
    <dataValidation allowBlank="1" showInputMessage="1" showErrorMessage="1" prompt="ölhaltige Abfälle" sqref="A321" xr:uid="{00000000-0002-0000-0200-000085000000}"/>
    <dataValidation allowBlank="1" showInputMessage="1" showErrorMessage="1" prompt="Abfälle, die sonstige gefährliche Stoffe enthalten" sqref="A322" xr:uid="{00000000-0002-0000-0200-000086000000}"/>
    <dataValidation allowBlank="1" showInputMessage="1" showErrorMessage="1" prompt="gebrauchte Katalysatoren, die gefährliche Übergangsmetalle oder deren Verbindungen enthalten" sqref="A323" xr:uid="{00000000-0002-0000-0200-000087000000}"/>
    <dataValidation allowBlank="1" showInputMessage="1" showErrorMessage="1" prompt="gebrauchte Katalysatoren, die Phosphorsäure enthalten" sqref="A324" xr:uid="{00000000-0002-0000-0200-000088000000}"/>
    <dataValidation allowBlank="1" showInputMessage="1" showErrorMessage="1" prompt="gebrauchte Flüssigkeiten, die als Katalysatoren verwendet wurden" sqref="A325" xr:uid="{00000000-0002-0000-0200-000089000000}"/>
    <dataValidation allowBlank="1" showInputMessage="1" showErrorMessage="1" prompt="gebrauchte Katalysatoren, die durch gefährliche Stoffe verunreinig sind" sqref="A326" xr:uid="{00000000-0002-0000-0200-00008A000000}"/>
    <dataValidation allowBlank="1" showInputMessage="1" showErrorMessage="1" prompt="Permanganate, z.B. Kaliumpermanganat" sqref="A327" xr:uid="{00000000-0002-0000-0200-00008B000000}"/>
    <dataValidation allowBlank="1" showInputMessage="1" showErrorMessage="1" prompt="Chromate,z.B.Kaliumchromat,Kalium-oder Natriumdichormat" sqref="A328" xr:uid="{00000000-0002-0000-0200-00008C000000}"/>
    <dataValidation allowBlank="1" showInputMessage="1" showErrorMessage="1" prompt="Peroxide, z.B. Wasserstoffperoxid" sqref="A329" xr:uid="{00000000-0002-0000-0200-00008D000000}"/>
    <dataValidation allowBlank="1" showInputMessage="1" showErrorMessage="1" prompt="oxidierende Stoffe a.n.g." sqref="A330" xr:uid="{00000000-0002-0000-0200-00008E000000}"/>
    <dataValidation allowBlank="1" showInputMessage="1" showErrorMessage="1" prompt="wässrige flüssige Abfälle, die gefährliche Stoffe enthalten" sqref="A331" xr:uid="{00000000-0002-0000-0200-00008F000000}"/>
    <dataValidation allowBlank="1" showInputMessage="1" showErrorMessage="1" prompt="wässrige Konzentrate, die gefährliche Stoffe enthalten" sqref="A332" xr:uid="{00000000-0002-0000-0200-000090000000}"/>
    <dataValidation allowBlank="1" showInputMessage="1" showErrorMessage="1" prompt="Auskleidungen und feuerfeste Materialien auf Kohlenstoffbasis aus metallurgischen Prozessen" sqref="A333" xr:uid="{00000000-0002-0000-0200-000091000000}"/>
    <dataValidation allowBlank="1" showInputMessage="1" showErrorMessage="1" prompt="andere Auskleidungen und feuerfeste Materialien aus metallurgischen Prozessen, die gefährliche Stoffe enthalten" sqref="A334" xr:uid="{00000000-0002-0000-0200-000092000000}"/>
    <dataValidation allowBlank="1" showInputMessage="1" showErrorMessage="1" prompt="Auskleidungen und feuerfeste Materialien aus nichtmetallurgischen Prozessen, die gefährliche Stoffe enthalten" sqref="A335" xr:uid="{00000000-0002-0000-0200-000093000000}"/>
    <dataValidation allowBlank="1" showInputMessage="1" showErrorMessage="1" prompt="Gemische aus oder getrennte Fraktionen von Beton, Ziegeln, Fliesen und Keramik, die gefährliche Stoffe enthalten" sqref="A336" xr:uid="{00000000-0002-0000-0200-000094000000}"/>
    <dataValidation allowBlank="1" showInputMessage="1" showErrorMessage="1" prompt="Glas, Kunststoff und Holz, die gefährliche Stoffe enthalten oder durch gefährliche Stoffe verunreinigt sind" sqref="A337" xr:uid="{00000000-0002-0000-0200-000095000000}"/>
    <dataValidation allowBlank="1" showInputMessage="1" showErrorMessage="1" prompt="kohlenteerhaltige Bitumengemische" sqref="A338" xr:uid="{00000000-0002-0000-0200-000096000000}"/>
    <dataValidation allowBlank="1" showInputMessage="1" showErrorMessage="1" prompt="Kohlenteer und teerhaltige Produkte" sqref="A339" xr:uid="{00000000-0002-0000-0200-000097000000}"/>
    <dataValidation allowBlank="1" showInputMessage="1" showErrorMessage="1" prompt="Metallabfälle, die durch gefährliche Stoffe verunreinigt sind" sqref="A340" xr:uid="{00000000-0002-0000-0200-000098000000}"/>
    <dataValidation allowBlank="1" showInputMessage="1" showErrorMessage="1" prompt="Kabel, die Öl, Kohlenteer oder andere gefährliche Stoffe enthalten" sqref="A341" xr:uid="{00000000-0002-0000-0200-000099000000}"/>
    <dataValidation allowBlank="1" showInputMessage="1" showErrorMessage="1" prompt="Boden und Steine, die gefährliche Stoffe enthalten" sqref="A342" xr:uid="{00000000-0002-0000-0200-00009A000000}"/>
    <dataValidation allowBlank="1" showInputMessage="1" showErrorMessage="1" prompt="Baggergut, das gefährliche Stoffe enthält" sqref="A343" xr:uid="{00000000-0002-0000-0200-00009B000000}"/>
    <dataValidation allowBlank="1" showInputMessage="1" showErrorMessage="1" prompt="Gleisschotter, der gefährliche Stoffe enthalten" sqref="A344" xr:uid="{00000000-0002-0000-0200-00009C000000}"/>
    <dataValidation allowBlank="1" showInputMessage="1" showErrorMessage="1" prompt="Dämmmaterial, das Asbest enthält" sqref="A345" xr:uid="{00000000-0002-0000-0200-00009D000000}"/>
    <dataValidation allowBlank="1" showInputMessage="1" showErrorMessage="1" prompt="anderes Dämmmaterial, das aus gefährlichen Stoffen besteht oder solche Stoffe enthält" sqref="A346" xr:uid="{00000000-0002-0000-0200-00009E000000}"/>
    <dataValidation allowBlank="1" showInputMessage="1" showErrorMessage="1" prompt="asbesthaltige Baustoffe" sqref="A347" xr:uid="{00000000-0002-0000-0200-00009F000000}"/>
    <dataValidation allowBlank="1" showInputMessage="1" showErrorMessage="1" prompt="Baustoffe auf Gipsbasis, die durch gefährliche Stoffe verunreinigt sind" sqref="A348" xr:uid="{00000000-0002-0000-0200-0000A0000000}"/>
    <dataValidation allowBlank="1" showInputMessage="1" showErrorMessage="1" prompt="Bau- und Abbruchabfälle, die Quecksilber enthalten" sqref="A349" xr:uid="{00000000-0002-0000-0200-0000A1000000}"/>
    <dataValidation allowBlank="1" showInputMessage="1" showErrorMessage="1" prompt="Bau- und Abbruchabfälle, die PCB enthalten ….." sqref="A350" xr:uid="{00000000-0002-0000-0200-0000A2000000}"/>
    <dataValidation allowBlank="1" showInputMessage="1" showErrorMessage="1" prompt="sonstige Bau- und Abbruchabfälle (einschließlich gemischte Abfälle),die gefährliche Stoffe enthalten" sqref="A351" xr:uid="{00000000-0002-0000-0200-0000A3000000}"/>
    <dataValidation allowBlank="1" showInputMessage="1" showErrorMessage="1" prompt="Abfälle, an deren Sammlung und Entsorgung aus infektionspräventiver Sicht besondere Anforderungen gestellt werden" sqref="A352 A356" xr:uid="{00000000-0002-0000-0200-0000A4000000}"/>
    <dataValidation allowBlank="1" showInputMessage="1" showErrorMessage="1" prompt="Chemikalien, die aus gefährlichen Stoffen bestehen oder solche enthalten" sqref="A353 A357" xr:uid="{00000000-0002-0000-0200-0000A5000000}"/>
    <dataValidation allowBlank="1" showInputMessage="1" showErrorMessage="1" prompt="zytotoxische und zytostatische Arzneimittel" sqref="A354 A358 A409" xr:uid="{00000000-0002-0000-0200-0000A6000000}"/>
    <dataValidation allowBlank="1" showInputMessage="1" showErrorMessage="1" prompt="Amalgamabfälle aus der Zahnmedizin" sqref="A355" xr:uid="{00000000-0002-0000-0200-0000A7000000}"/>
    <dataValidation allowBlank="1" showInputMessage="1" showErrorMessage="1" prompt="Filterkuchen aus der Abgasbehandlung" sqref="A359" xr:uid="{00000000-0002-0000-0200-0000A8000000}"/>
    <dataValidation allowBlank="1" showInputMessage="1" showErrorMessage="1" prompt="wässrige flüssige Abfälle aus der Abgasbehandlung und andere wässrige flüssige Abfälle" sqref="A360" xr:uid="{00000000-0002-0000-0200-0000A9000000}"/>
    <dataValidation allowBlank="1" showInputMessage="1" showErrorMessage="1" prompt="gebrauchte Aktivkohle aus der Abgasbehandlung" sqref="A362" xr:uid="{00000000-0002-0000-0200-0000AA000000}"/>
    <dataValidation allowBlank="1" showInputMessage="1" showErrorMessage="1" prompt="Rost- und Kesselaschen sowie Schlacken, die gefährliche Stoffe enthalten" sqref="A363" xr:uid="{00000000-0002-0000-0200-0000AB000000}"/>
    <dataValidation allowBlank="1" showInputMessage="1" showErrorMessage="1" prompt="Kesselstaub, der gefährliche Stoffe enthält" sqref="A365" xr:uid="{00000000-0002-0000-0200-0000AC000000}"/>
    <dataValidation allowBlank="1" showInputMessage="1" showErrorMessage="1" prompt="Pyrolyseabfälle, die gefährliche Stoffe enthalten" sqref="A366" xr:uid="{00000000-0002-0000-0200-0000AD000000}"/>
    <dataValidation allowBlank="1" showInputMessage="1" showErrorMessage="1" prompt="vorgemischte Abfälle, die wenigstens einen gefährlichen Abfall enthalten" sqref="A367" xr:uid="{00000000-0002-0000-0200-0000AE000000}"/>
    <dataValidation allowBlank="1" showInputMessage="1" showErrorMessage="1" prompt="Schlämme aus der physikalisch-chemischen Behandlung, die gefährliche Stoffe enthalten" sqref="A368" xr:uid="{00000000-0002-0000-0200-0000AF000000}"/>
    <dataValidation allowBlank="1" showInputMessage="1" showErrorMessage="1" prompt="Öl und Konzentrate aus Abtrennprozessen" sqref="A369" xr:uid="{00000000-0002-0000-0200-0000B0000000}"/>
    <dataValidation allowBlank="1" showInputMessage="1" showErrorMessage="1" prompt="flüssige brennbare Abfälle, die gefährliche Stoffe enthalten" sqref="A370" xr:uid="{00000000-0002-0000-0200-0000B1000000}"/>
    <dataValidation allowBlank="1" showInputMessage="1" showErrorMessage="1" prompt="feste brennbare Abfälle, die gefährliche Stoffe enthalten" sqref="A371" xr:uid="{00000000-0002-0000-0200-0000B2000000}"/>
    <dataValidation allowBlank="1" showInputMessage="1" showErrorMessage="1" prompt="sonstige Abfälle, die gefährliche Stoffe enthalten" sqref="A372" xr:uid="{00000000-0002-0000-0200-0000B3000000}"/>
    <dataValidation allowBlank="1" showInputMessage="1" showErrorMessage="1" prompt="als gefährlich eingestufte teilweise stabilisierte Abfälle" sqref="A373" xr:uid="{00000000-0002-0000-0200-0000B4000000}"/>
    <dataValidation allowBlank="1" showInputMessage="1" showErrorMessage="1" prompt="als gefährlich eingestufte verfestigte Abfälle" sqref="A374" xr:uid="{00000000-0002-0000-0200-0000B5000000}"/>
    <dataValidation allowBlank="1" showInputMessage="1" showErrorMessage="1" prompt="Filterstaub und andere Abfälle aus der Abgasbehandlung" sqref="A376" xr:uid="{00000000-0002-0000-0200-0000B6000000}"/>
    <dataValidation allowBlank="1" showInputMessage="1" showErrorMessage="1" prompt="nicht verglaste Festphase" sqref="A377" xr:uid="{00000000-0002-0000-0200-0000B7000000}"/>
    <dataValidation allowBlank="1" showInputMessage="1" showErrorMessage="1" prompt="Deponiesickerwasser, das gefährliche Stoffe enthält" sqref="A378" xr:uid="{00000000-0002-0000-0200-0000B8000000}"/>
    <dataValidation allowBlank="1" showInputMessage="1" showErrorMessage="1" prompt="Lösungen und Schlämme aus der Regeneration von Ionenaustauschern" sqref="A380" xr:uid="{00000000-0002-0000-0200-0000B9000000}"/>
    <dataValidation allowBlank="1" showInputMessage="1" showErrorMessage="1" prompt="schwermetallhaltige Abfälle aus Membransystemen" sqref="A381" xr:uid="{00000000-0002-0000-0200-0000BA000000}"/>
    <dataValidation allowBlank="1" showInputMessage="1" showErrorMessage="1" prompt="Fett- und Ölmischungen aus Ölabscheidern mit Ausnahme derjenigen, die unter 19 08 09 fallen" sqref="A382" xr:uid="{00000000-0002-0000-0200-0000BB000000}"/>
    <dataValidation allowBlank="1" showInputMessage="1" showErrorMessage="1" prompt="Schlämme aus der biologischen Behandlung von industriellem Abwasser, die gefährliche Stoffe enthalten" sqref="A383" xr:uid="{00000000-0002-0000-0200-0000BC000000}"/>
    <dataValidation allowBlank="1" showInputMessage="1" showErrorMessage="1" prompt="Schlämme, die gefährliche Stoffe aus einer anderen Behandlung von industriellem Abwasser enthalten" sqref="A384" xr:uid="{00000000-0002-0000-0200-0000BD000000}"/>
    <dataValidation allowBlank="1" showInputMessage="1" showErrorMessage="1" prompt="Schredderleichtfraktionen und Staub, die gefährliche Stoffe enthalten" sqref="A385" xr:uid="{00000000-0002-0000-0200-0000BE000000}"/>
    <dataValidation allowBlank="1" showInputMessage="1" showErrorMessage="1" prompt="andere Fraktionen, die gefährliche Stoffe enthalten" sqref="A386" xr:uid="{00000000-0002-0000-0200-0000BF000000}"/>
    <dataValidation allowBlank="1" showInputMessage="1" showErrorMessage="1" prompt="wässrige flüssige Abfälle" sqref="A389" xr:uid="{00000000-0002-0000-0200-0000C0000000}"/>
    <dataValidation allowBlank="1" showInputMessage="1" showErrorMessage="1" prompt="Abfälle aus der Abgasreinigung" sqref="A392" xr:uid="{00000000-0002-0000-0200-0000C1000000}"/>
    <dataValidation allowBlank="1" showInputMessage="1" showErrorMessage="1" prompt="Holz, das gefährliche Stoffe enthält" sqref="A393 A412" xr:uid="{00000000-0002-0000-0200-0000C2000000}"/>
    <dataValidation allowBlank="1" showInputMessage="1" showErrorMessage="1" prompt="sonstige Abfälle (einschließlich Materialmischungen) aus der mechanischen Behandlung von Abfällen, die gefährliche Stoffe enthalten" sqref="A394" xr:uid="{00000000-0002-0000-0200-0000C3000000}"/>
    <dataValidation allowBlank="1" showInputMessage="1" showErrorMessage="1" prompt="feste Abfälle aus der Sanierung von Böden, die gefährliche Stoffe enthalten" sqref="A395" xr:uid="{00000000-0002-0000-0200-0000C4000000}"/>
    <dataValidation allowBlank="1" showInputMessage="1" showErrorMessage="1" prompt="Schlämme aus der Sanierung von Böden, die gefährliche Stoffe enthalten" sqref="A396" xr:uid="{00000000-0002-0000-0200-0000C5000000}"/>
    <dataValidation allowBlank="1" showInputMessage="1" showErrorMessage="1" prompt="Schlämme aus der Sanierung von Grundwasser, die gefährliche Stoffe enthalten" sqref="A397" xr:uid="{00000000-0002-0000-0200-0000C6000000}"/>
    <dataValidation allowBlank="1" showInputMessage="1" showErrorMessage="1" prompt="wässrige flüssige Abfälle und wässrige Konzentrate aus der Sanierung von Grundwasser, die gefährliche Stoffe enthalten" sqref="A398" xr:uid="{00000000-0002-0000-0200-0000C7000000}"/>
    <dataValidation allowBlank="1" showInputMessage="1" showErrorMessage="1" prompt="Lösemittel" sqref="A399" xr:uid="{00000000-0002-0000-0200-0000C8000000}"/>
    <dataValidation allowBlank="1" showInputMessage="1" showErrorMessage="1" prompt="Säuren" sqref="A400" xr:uid="{00000000-0002-0000-0200-0000C9000000}"/>
    <dataValidation allowBlank="1" showInputMessage="1" showErrorMessage="1" prompt="Laugen" sqref="A401" xr:uid="{00000000-0002-0000-0200-0000CA000000}"/>
    <dataValidation allowBlank="1" showInputMessage="1" showErrorMessage="1" prompt="Fotochemikalien" sqref="A402" xr:uid="{00000000-0002-0000-0200-0000CB000000}"/>
    <dataValidation allowBlank="1" showInputMessage="1" showErrorMessage="1" prompt="Pestizide" sqref="A403" xr:uid="{00000000-0002-0000-0200-0000CC000000}"/>
    <dataValidation allowBlank="1" showInputMessage="1" showErrorMessage="1" prompt="Leuchtstoffröhren und andere quecksilberhaltige Abfälle" sqref="A404" xr:uid="{00000000-0002-0000-0200-0000CD000000}"/>
    <dataValidation allowBlank="1" showInputMessage="1" showErrorMessage="1" prompt="gebrauchte Geräte, die Fluorchlorkohlenwasserstoffe enthalten" sqref="A405" xr:uid="{00000000-0002-0000-0200-0000CE000000}"/>
    <dataValidation allowBlank="1" showInputMessage="1" showErrorMessage="1" prompt="Öle und Fette mit Ausnahme derjenigen, die unter 20 01 25 fallen" sqref="A406" xr:uid="{00000000-0002-0000-0200-0000CF000000}"/>
    <dataValidation allowBlank="1" showInputMessage="1" showErrorMessage="1" prompt="Farben, Druckfarben, Klebstoffe und Kunstharze, die gefährliche Stoffe enthalten" sqref="A407" xr:uid="{00000000-0002-0000-0200-0000D0000000}"/>
    <dataValidation allowBlank="1" showInputMessage="1" showErrorMessage="1" prompt="Reinigungsmittel, die gefährliche Stoffe enthalten" sqref="A408" xr:uid="{00000000-0002-0000-0200-0000D1000000}"/>
    <dataValidation allowBlank="1" showInputMessage="1" showErrorMessage="1" prompt="Batterien und Akkumulatoren, die unter 16 06 01,16 06 02 oder 16 06 03 fallen, sowie gemischte Batte-rien und Akkumulatoren, die solche Batterien enthalten" sqref="A410" xr:uid="{00000000-0002-0000-0200-0000D2000000}"/>
    <dataValidation allowBlank="1" showInputMessage="1" showErrorMessage="1" prompt="gebrauchte elektrische und elektronische Geräte, die gefährliche Bauteile enthalten, mit Ausnahme der-jenigen, die unter 20 01 21 und 20 01 23 fallen" sqref="A411" xr:uid="{00000000-0002-0000-0200-0000D3000000}"/>
    <dataValidation allowBlank="1" showInputMessage="1" showErrorMessage="1" prompt="metallisches Quecksilber" sqref="A309" xr:uid="{00000000-0002-0000-0200-0000D4000000}"/>
    <dataValidation allowBlank="1" showInputMessage="1" showErrorMessage="1" prompt="teilweise stabilisiertes Quecksilber" sqref="A375" xr:uid="{00000000-0002-0000-0200-0000D5000000}"/>
    <dataValidation allowBlank="1" showInputMessage="1" showErrorMessage="1" prompt="andere Abfälle" sqref="A234" xr:uid="{00000000-0002-0000-0200-0000D6000000}"/>
    <dataValidation allowBlank="1" showInputMessage="1" showErrorMessage="1" prompt="Rotschlamm aus der Aluminiumoxidherstellung, der gefährliche Stoffe enthält, mit Ausnahme der unter 01 03 07 genannten Abfälle" sqref="A8" xr:uid="{00000000-0002-0000-0200-0000D7000000}"/>
    <dataValidation allowBlank="1" showInputMessage="1" showErrorMessage="1" prompt="andere Teilchen und Staub" sqref="A177" xr:uid="{00000000-0002-0000-0200-0000D8000000}"/>
    <dataValidation allowBlank="1" showInputMessage="1" showErrorMessage="1" prompt="Abfälle aus rissanzeigenden Substanzen, die gefährliche Stoffe enthalten" sqref="A202 A208" xr:uid="{00000000-0002-0000-0200-0000D9000000}"/>
    <dataValidation allowBlank="1" showInputMessage="1" showErrorMessage="1" prompt="Abfälle von Bindemitteln, die gefährliche Stoffe enthalten" sqref="A201 A207" xr:uid="{00000000-0002-0000-0200-0000DA000000}"/>
    <dataValidation allowBlank="1" showInputMessage="1" showErrorMessage="1" prompt="andere Teilchen, die gefährliche Stoffe enthalten" sqref="A200 A206" xr:uid="{00000000-0002-0000-0200-0000DB000000}"/>
    <dataValidation allowBlank="1" showInputMessage="1" showErrorMessage="1" prompt="gefährliche Stoffe enthaltende Gießformen und -sande nach dem Gießen" sqref="A198 A204" xr:uid="{00000000-0002-0000-0200-0000DC000000}"/>
    <dataValidation allowBlank="1" showInputMessage="1" showErrorMessage="1" prompt="gefährliche Stoffe enthaltende Gießformen und -sande vor dem Gießen" sqref="A197 A203" xr:uid="{00000000-0002-0000-0200-0000DD000000}"/>
    <dataValidation allowBlank="1" showInputMessage="1" showErrorMessage="1" prompt="Krätzen und Abschaum, die entzündlich sind oder in Kontakt mit Wasser entzündliche Gase in gefähr-licher Menge abgeben" sqref="A192" xr:uid="{00000000-0002-0000-0200-0000DE000000}"/>
    <dataValidation allowBlank="1" showInputMessage="1" showErrorMessage="1" prompt="Salzschlacken (Erst- und Zweitschmelze)" sqref="A191" xr:uid="{00000000-0002-0000-0200-0000DF000000}"/>
    <dataValidation allowBlank="1" showInputMessage="1" showErrorMessage="1" prompt="Krätzen und Abschaum, die entzündlich sind oder in Kontakt mit Wasser entzündliche Gase in gefährlicher Menge abgeben" sqref="A185" xr:uid="{00000000-0002-0000-0200-0000E0000000}"/>
    <dataValidation allowBlank="1" showInputMessage="1" showErrorMessage="1" prompt="Schlämme und Filterkuchen aus der Abgasbehandlung" sqref="A183 A188 A179" xr:uid="{00000000-0002-0000-0200-0000E1000000}"/>
    <dataValidation allowBlank="1" showInputMessage="1" showErrorMessage="1" prompt="Filterstaub" sqref="A181 A186 A176" xr:uid="{00000000-0002-0000-0200-0000E2000000}"/>
    <dataValidation allowBlank="1" showInputMessage="1" showErrorMessage="1" prompt="feste Abfälle aus der Abgasbehandlung" sqref="A361 A178 A182 A187 A235" xr:uid="{00000000-0002-0000-0200-0000E3000000}"/>
    <dataValidation allowBlank="1" showInputMessage="1" showErrorMessage="1" prompt="Calciumarsenat" sqref="A175" xr:uid="{00000000-0002-0000-0200-0000E4000000}"/>
    <dataValidation allowBlank="1" showInputMessage="1" showErrorMessage="1" prompt="Krätzen und Abschaum (Erst- und Zweitschmelze)" sqref="A174" xr:uid="{00000000-0002-0000-0200-0000E5000000}"/>
    <dataValidation allowBlank="1" showInputMessage="1" showErrorMessage="1" prompt="Schlacken (Erst- und Zweitschmelze)" sqref="A173" xr:uid="{00000000-0002-0000-0200-0000E6000000}"/>
    <dataValidation allowBlank="1" showInputMessage="1" showErrorMessage="1" prompt="gefährliche Stoffe enthaltende Abfälle aus der Behandlung von Salzschlacken und schwarzen Krätzen" sqref="A172" xr:uid="{00000000-0002-0000-0200-0000E7000000}"/>
    <dataValidation allowBlank="1" showInputMessage="1" showErrorMessage="1" prompt="andere Teilchen und Staub (einschließlich Kugelmühlenstaub), die gefährliche Stoffe enthalten" sqref="A168" xr:uid="{00000000-0002-0000-0200-0000E8000000}"/>
    <dataValidation allowBlank="1" showInputMessage="1" showErrorMessage="1" prompt="Filterstaub, der gefährliche Stoffe enthält" sqref="A167 A194 A199 A205 A364" xr:uid="{00000000-0002-0000-0200-0000E9000000}"/>
    <dataValidation allowBlank="1" showInputMessage="1" showErrorMessage="1" prompt="teerhaltige Abfälle aus der Anodenherstellung" sqref="A166 A193" xr:uid="{00000000-0002-0000-0200-0000EA000000}"/>
    <dataValidation allowBlank="1" showInputMessage="1" showErrorMessage="1" prompt="Abschaum, der entzündlich ist oder in Kontakt mit Wasser entzündliche Gase in gefährlicher Menge ab-gibt" sqref="A165" xr:uid="{00000000-0002-0000-0200-0000EB000000}"/>
    <dataValidation allowBlank="1" showInputMessage="1" showErrorMessage="1" prompt="schwarze Krätzen aus der Zweitschmelze" sqref="A164" xr:uid="{00000000-0002-0000-0200-0000EC000000}"/>
    <dataValidation allowBlank="1" showInputMessage="1" showErrorMessage="1" prompt="Salzschlacken aus der Zweitschmelze" sqref="A163" xr:uid="{00000000-0002-0000-0200-0000ED000000}"/>
    <dataValidation allowBlank="1" showInputMessage="1" showErrorMessage="1" prompt="Schlacken aus der Erstschmelze" sqref="A162" xr:uid="{00000000-0002-0000-0200-0000EE000000}"/>
    <dataValidation allowBlank="1" showInputMessage="1" showErrorMessage="1" prompt="Schlämme und Filterkuchen aus der Abgasbehandlung, die gefährliche Stoffe enthalten" sqref="A161 A170 A195 A213" xr:uid="{00000000-0002-0000-0200-0000EF000000}"/>
    <dataValidation allowBlank="1" showInputMessage="1" showErrorMessage="1" prompt="ölhaltige Abfälle aus der Kühlwasserbehandlung" sqref="A160 A171 A184 A189:A190 A196 A180" xr:uid="{00000000-0002-0000-0200-0000F0000000}"/>
    <dataValidation allowBlank="1" showInputMessage="1" showErrorMessage="1" prompt="feste Abfälle aus der Abgasbehandlung, die gefährliche Stoffe enthalten" sqref="A159 A169 A212 A215 A218" xr:uid="{00000000-0002-0000-0200-0000F1000000}"/>
    <dataValidation allowBlank="1" showInputMessage="1" showErrorMessage="1" prompt="wässrige Schlämme aus der Kesselreinigung, die gefährliche Stoffe enthalten" sqref="A158" xr:uid="{00000000-0002-0000-0200-0000F2000000}"/>
    <dataValidation allowBlank="1" showInputMessage="1" showErrorMessage="1" prompt="Abfälle aus der Abgasbehandlung, die gefährliche Stoffe enthalten" sqref="A156" xr:uid="{00000000-0002-0000-0200-0000F3000000}"/>
    <dataValidation allowBlank="1" showInputMessage="1" showErrorMessage="1" prompt="Filterstäube aus der Abfallmitverbrennung,die gefährliche Stoffe enthalten" sqref="A155" xr:uid="{00000000-0002-0000-0200-0000F4000000}"/>
    <dataValidation allowBlank="1" showInputMessage="1" showErrorMessage="1" prompt="Rost- und Kesselasche, Schlacken und Kesselstaub aus der Abfallmitverbrennung, die gefährliche Stoffe enthalten" sqref="A154" xr:uid="{00000000-0002-0000-0200-0000F5000000}"/>
    <dataValidation allowBlank="1" showInputMessage="1" showErrorMessage="1" prompt="Filterstäube aus emulgierten, als Brennstoffe verwendeten Kohlenwasserstoffen" sqref="A153" xr:uid="{00000000-0002-0000-0200-0000F6000000}"/>
    <dataValidation allowBlank="1" showInputMessage="1" showErrorMessage="1" prompt="Schwefelsäure" sqref="A152" xr:uid="{00000000-0002-0000-0200-0000F7000000}"/>
    <dataValidation allowBlank="1" showInputMessage="1" showErrorMessage="1" prompt="Filterstäube und Kesselstaub aus Ölfeuerung" sqref="A151" xr:uid="{00000000-0002-0000-0200-0000F8000000}"/>
    <dataValidation allowBlank="1" showInputMessage="1" showErrorMessage="1" prompt="wässrige flüssige Abfälle aus der betriebseigenen Silberrückgewinnung mit Ausnahme derjenigen, die unter 09 01 06 fallen" sqref="A150" xr:uid="{00000000-0002-0000-0200-0000F9000000}"/>
    <dataValidation allowBlank="1" showInputMessage="1" showErrorMessage="1" prompt="Einwegkameras mit Batterien, die unter 16 06 01,16 06 02 oder 16 06 03 fallen" sqref="A149" xr:uid="{00000000-0002-0000-0200-0000FA000000}"/>
    <dataValidation allowBlank="1" showInputMessage="1" showErrorMessage="1" prompt="silberhaltige Abfälle aus der betriebseigenen Behandlung fotografischer Abfälle" sqref="A148" xr:uid="{00000000-0002-0000-0200-0000FB000000}"/>
    <dataValidation allowBlank="1" showInputMessage="1" showErrorMessage="1" prompt="Bleichlösungen und Bleich-Fixier-Bäder" sqref="A147" xr:uid="{00000000-0002-0000-0200-0000FC000000}"/>
    <dataValidation allowBlank="1" showInputMessage="1" showErrorMessage="1" prompt="Fixierbäder" sqref="A146" xr:uid="{00000000-0002-0000-0200-0000FD000000}"/>
    <dataValidation allowBlank="1" showInputMessage="1" showErrorMessage="1" prompt="Entwicklerlösungen auf Lösemittelbasis" sqref="A145" xr:uid="{00000000-0002-0000-0200-0000FE000000}"/>
    <dataValidation allowBlank="1" showInputMessage="1" showErrorMessage="1" prompt="Offsetdruckplatten-Entwicklerlösungen auf Wasserbasis" sqref="A144" xr:uid="{00000000-0002-0000-0200-0000FF000000}"/>
    <dataValidation allowBlank="1" showInputMessage="1" showErrorMessage="1" prompt="Entwickler und Aktivatorenlösungen auf Wasserbasis" sqref="A143" xr:uid="{00000000-0002-0000-0200-000000010000}"/>
    <dataValidation allowBlank="1" showInputMessage="1" showErrorMessage="1" prompt="Isocyanatabfälle" sqref="A142" xr:uid="{00000000-0002-0000-0200-000001010000}"/>
    <dataValidation allowBlank="1" showInputMessage="1" showErrorMessage="1" prompt="Harzöle" sqref="A141" xr:uid="{00000000-0002-0000-0200-000002010000}"/>
    <dataValidation allowBlank="1" showInputMessage="1" showErrorMessage="1" prompt="wässrige flüssige Abfälle, die Klebstoffe oder Dichtmassen mit organischen Lösemitteln oder anderen gefährlichen Stoffen enthalten" sqref="A140" xr:uid="{00000000-0002-0000-0200-000003010000}"/>
    <dataValidation allowBlank="1" showInputMessage="1" showErrorMessage="1" prompt="wässrige Schlämme, die Klebstoffe oder Dichtmassen mit organischen Lösemitteln oder anderen gefählichen Stoffen enthalten" sqref="A139" xr:uid="{00000000-0002-0000-0200-000004010000}"/>
    <dataValidation allowBlank="1" showInputMessage="1" showErrorMessage="1" prompt="Klebstoff- und dichtmassenhaltige Schlämme, die organische Lösemittel oder andere gefährliche Stoffe enthalten" sqref="A138" xr:uid="{00000000-0002-0000-0200-000005010000}"/>
    <dataValidation allowBlank="1" showInputMessage="1" showErrorMessage="1" prompt="Klebstoff- und Dichtmassenabfälle, die organische Lösemittel oder andere gefährliche Stoffe enthalten" sqref="A137" xr:uid="{00000000-0002-0000-0200-000006010000}"/>
    <dataValidation allowBlank="1" showInputMessage="1" showErrorMessage="1" prompt="Dispersionsöl" sqref="A136" xr:uid="{00000000-0002-0000-0200-000007010000}"/>
    <dataValidation allowBlank="1" showInputMessage="1" showErrorMessage="1" prompt="Tonerabfälle, die gefährliche Stoffe enthalten" sqref="A135" xr:uid="{00000000-0002-0000-0200-000008010000}"/>
    <dataValidation allowBlank="1" showInputMessage="1" showErrorMessage="1" prompt="Abfälle von Ätzlösungen" sqref="A134" xr:uid="{00000000-0002-0000-0200-000009010000}"/>
    <dataValidation allowBlank="1" showInputMessage="1" showErrorMessage="1" prompt="Druckfarbenschlämme, die gefährliche Stoffe enthalten" sqref="A133" xr:uid="{00000000-0002-0000-0200-00000A010000}"/>
    <dataValidation allowBlank="1" showInputMessage="1" showErrorMessage="1" prompt="Druckfarbenabfälle, die gefährliche Stoffe enthalten" sqref="A132" xr:uid="{00000000-0002-0000-0200-00000B010000}"/>
    <dataValidation allowBlank="1" showInputMessage="1" showErrorMessage="1" prompt="Farb- oder Lackentfernerabfälle" sqref="A131" xr:uid="{00000000-0002-0000-0200-00000C010000}"/>
    <dataValidation allowBlank="1" showInputMessage="1" showErrorMessage="1" prompt="wässrige Suspensionen, die Farben oder Lacke mit organischen Lösemitteln oder anderen gefährlichen Stoffen enthalten" sqref="A130" xr:uid="{00000000-0002-0000-0200-00000D010000}"/>
    <dataValidation allowBlank="1" showInputMessage="1" showErrorMessage="1" prompt="Abfälle aus der Farb- oder Lackentfernung, die organische Lösemittel oder andere gefährliche Stoffe ent-halten" sqref="A129" xr:uid="{00000000-0002-0000-0200-00000E010000}"/>
    <dataValidation allowBlank="1" showInputMessage="1" showErrorMessage="1" prompt="wässrige Schlämme, die Farben oder Lacke mit organischen Lösemitteln oder anderen gefährlichen Stoffen enthalten" sqref="A128" xr:uid="{00000000-0002-0000-0200-00000F010000}"/>
    <dataValidation allowBlank="1" showInputMessage="1" showErrorMessage="1" prompt="Farb- oder Lackschlämme, die organische Lösemittel oder andere gefährliche Stoffe enthalten." sqref="A127" xr:uid="{00000000-0002-0000-0200-000010010000}"/>
    <dataValidation allowBlank="1" showInputMessage="1" showErrorMessage="1" prompt="Farb- und Lackabfälle, die organische Lösemittel oder andere gefährliche Stoffe enthalten" sqref="A126" xr:uid="{00000000-0002-0000-0200-000011010000}"/>
    <dataValidation allowBlank="1" showInputMessage="1" showErrorMessage="1" prompt="feste Abfälle, die gefährliche Stoffe enthalten" sqref="A100 A109" xr:uid="{00000000-0002-0000-0200-000012010000}"/>
    <dataValidation allowBlank="1" showInputMessage="1" showErrorMessage="1" prompt="gefährliche Silicone enthaltende Abfälle" sqref="A83" xr:uid="{00000000-0002-0000-0200-000013010000}"/>
    <dataValidation allowBlank="1" showInputMessage="1" showErrorMessage="1" prompt="Abfälle von Zusatzstoffen, die gefährliche Stoffe enthalten" sqref="A82" xr:uid="{00000000-0002-0000-0200-000014010000}"/>
    <dataValidation allowBlank="1" showInputMessage="1" showErrorMessage="1" prompt="andere Filterkuchen, gebrauchte Aufsaugmaterialien" sqref="A72 A80 A90 A98 A107 A116 A124" xr:uid="{00000000-0002-0000-0200-000015010000}"/>
    <dataValidation allowBlank="1" showInputMessage="1" showErrorMessage="1" prompt="halogenierte Filterkuchen, gebrauchte Aufsaugmaterialien" sqref="A71 A79 A89 A97 A106 A115 A123" xr:uid="{00000000-0002-0000-0200-000016010000}"/>
    <dataValidation allowBlank="1" showInputMessage="1" showErrorMessage="1" prompt="andere Reaktions- und Destillationsrückstände" sqref="A70 A78 A88 A96 A105 A114 A122" xr:uid="{00000000-0002-0000-0200-000017010000}"/>
    <dataValidation allowBlank="1" showInputMessage="1" showErrorMessage="1" prompt="halogenierte Reaktions- und Destillationsrückstände" sqref="A69 A77 A87 A95 A104 A113 A121" xr:uid="{00000000-0002-0000-0200-000018010000}"/>
    <dataValidation allowBlank="1" showInputMessage="1" showErrorMessage="1" prompt="andere organische Lösemittel, Waschflüssigkeiten und Mutterlaugen" sqref="A68 A76 A86 A94 A103 A112 A120" xr:uid="{00000000-0002-0000-0200-000019010000}"/>
    <dataValidation allowBlank="1" showInputMessage="1" showErrorMessage="1" prompt="halogenorganische Lösemittel, Waschflüssigkeiten und Mutterlaugen" sqref="A67 A75 A85 A93 A102 A111 A119" xr:uid="{00000000-0002-0000-0200-00001A010000}"/>
    <dataValidation allowBlank="1" showInputMessage="1" showErrorMessage="1" prompt="wässrige Waschflüssigkeiten und Mutterlaugen" sqref="A66 A74 A84 A92 A101 A110 A118" xr:uid="{00000000-0002-0000-0200-00001B010000}"/>
    <dataValidation allowBlank="1" showInputMessage="1" showErrorMessage="1" prompt="Ofen- und Kaminruß" sqref="A65" xr:uid="{00000000-0002-0000-0200-00001C010000}"/>
    <dataValidation allowBlank="1" showInputMessage="1" showErrorMessage="1" prompt="Abfälle aus der Asbestverarbeitung" sqref="A64" xr:uid="{00000000-0002-0000-0200-00001D010000}"/>
    <dataValidation allowBlank="1" showInputMessage="1" showErrorMessage="1" prompt="gebrauchte Aktivkohle (außer 06 07 02)" sqref="A63" xr:uid="{00000000-0002-0000-0200-00001E010000}"/>
    <dataValidation allowBlank="1" showInputMessage="1" showErrorMessage="1" prompt="anorganische Pflanzenschutzmittel, Holzschutzmittel und andere Biozide" sqref="A62" xr:uid="{00000000-0002-0000-0200-00001F010000}"/>
    <dataValidation allowBlank="1" showInputMessage="1" showErrorMessage="1" prompt="Abfälle, die gefährliche Stoffe enthalten" sqref="A61" xr:uid="{00000000-0002-0000-0200-000020010000}"/>
    <dataValidation allowBlank="1" showInputMessage="1" showErrorMessage="1" prompt="Reaktionsabfälle auf Calciumbasis, die gefährliche Stoffe enthalten" sqref="A60" xr:uid="{00000000-0002-0000-0200-000021010000}"/>
    <dataValidation allowBlank="1" showInputMessage="1" showErrorMessage="1" prompt="gefährliche Chlorsilane enthaltende Abfälle" sqref="A59" xr:uid="{00000000-0002-0000-0200-000022010000}"/>
    <dataValidation allowBlank="1" showInputMessage="1" showErrorMessage="1" prompt="Lösungen und Säuren, z.B. Kontaktsäure" sqref="A58" xr:uid="{00000000-0002-0000-0200-000023010000}"/>
    <dataValidation allowBlank="1" showInputMessage="1" showErrorMessage="1" prompt="quecksilberhaltige Bariumsulfatschlämme" sqref="A57" xr:uid="{00000000-0002-0000-0200-000024010000}"/>
    <dataValidation allowBlank="1" showInputMessage="1" showErrorMessage="1" prompt="Aktivkohle aus der Chlorherstellung" sqref="A56" xr:uid="{00000000-0002-0000-0200-000025010000}"/>
    <dataValidation allowBlank="1" showInputMessage="1" showErrorMessage="1" prompt="asbesthaltige Abfälle aus der Elektrolyse" sqref="A55" xr:uid="{00000000-0002-0000-0200-000026010000}"/>
    <dataValidation allowBlank="1" showInputMessage="1" showErrorMessage="1" prompt="Abfälle, die gefährliche Sulfide enthalten" sqref="A54" xr:uid="{00000000-0002-0000-0200-000027010000}"/>
    <dataValidation allowBlank="1" showInputMessage="1" showErrorMessage="1" prompt="Schlämme aus der betriebseigenen Abwasserbehandlung, die gefährliche Stoffe enthalten" sqref="A53 A22 A30 A73 A81 A91 A99 A108 A117 A125 A157 A391" xr:uid="{00000000-0002-0000-0200-000028010000}"/>
    <dataValidation allowBlank="1" showInputMessage="1" showErrorMessage="1" prompt="Abfälle, die andere Schwermetalle" sqref="A52" xr:uid="{00000000-0002-0000-0200-000029010000}"/>
    <dataValidation allowBlank="1" showInputMessage="1" showErrorMessage="1" prompt="arsenhaltige Abfälle" sqref="A50" xr:uid="{00000000-0002-0000-0200-00002A010000}"/>
    <dataValidation allowBlank="1" showInputMessage="1" showErrorMessage="1" prompt="Metalloxide, die Schwermetalle enthalten" sqref="A49" xr:uid="{00000000-0002-0000-0200-00002B010000}"/>
    <dataValidation allowBlank="1" showInputMessage="1" showErrorMessage="1" prompt="feste Salze und Lösungen, die Schwermetalle enthalten" sqref="A48" xr:uid="{00000000-0002-0000-0200-00002C010000}"/>
    <dataValidation allowBlank="1" showInputMessage="1" showErrorMessage="1" prompt="feste Salze und Lösungen, die Cyanid enthalten" sqref="A47" xr:uid="{00000000-0002-0000-0200-00002D010000}"/>
    <dataValidation allowBlank="1" showInputMessage="1" showErrorMessage="1" prompt="andere Basen" sqref="A46" xr:uid="{00000000-0002-0000-0200-00002E010000}"/>
    <dataValidation allowBlank="1" showInputMessage="1" showErrorMessage="1" prompt="Natrium- und Kaliumhydroxid" sqref="A45" xr:uid="{00000000-0002-0000-0200-00002F010000}"/>
    <dataValidation allowBlank="1" showInputMessage="1" showErrorMessage="1" prompt="Ammoniumhydroxid" sqref="A44" xr:uid="{00000000-0002-0000-0200-000030010000}"/>
    <dataValidation allowBlank="1" showInputMessage="1" showErrorMessage="1" prompt="Calciumhydroxid" sqref="A43" xr:uid="{00000000-0002-0000-0200-000031010000}"/>
    <dataValidation allowBlank="1" showInputMessage="1" showErrorMessage="1" prompt="andere Säuren" sqref="A42" xr:uid="{00000000-0002-0000-0200-000032010000}"/>
    <dataValidation allowBlank="1" showInputMessage="1" showErrorMessage="1" prompt="Salpetersäure und salpetrige Säure" sqref="A41" xr:uid="{00000000-0002-0000-0200-000033010000}"/>
    <dataValidation allowBlank="1" showInputMessage="1" showErrorMessage="1" prompt="Phosphorsäure und phosphorige Säure" sqref="A40" xr:uid="{00000000-0002-0000-0200-000034010000}"/>
    <dataValidation allowBlank="1" showInputMessage="1" showErrorMessage="1" prompt="Flusssäure" sqref="A39" xr:uid="{00000000-0002-0000-0200-000035010000}"/>
    <dataValidation allowBlank="1" showInputMessage="1" showErrorMessage="1" prompt="Salzsäure" sqref="A38" xr:uid="{00000000-0002-0000-0200-000036010000}"/>
    <dataValidation allowBlank="1" showInputMessage="1" showErrorMessage="1" prompt="Schwefelsäure und schweflige Säure" sqref="A37" xr:uid="{00000000-0002-0000-0200-000037010000}"/>
    <dataValidation allowBlank="1" showInputMessage="1" showErrorMessage="1" prompt="quecksilberhaltige Abfälle" sqref="A36 A51" xr:uid="{00000000-0002-0000-0200-000038010000}"/>
    <dataValidation allowBlank="1" showInputMessage="1" showErrorMessage="1" prompt="gebrauchte Filtertone" sqref="A33 A387" xr:uid="{00000000-0002-0000-0200-000039010000}"/>
    <dataValidation allowBlank="1" showInputMessage="1" showErrorMessage="1" prompt="säurehaltige Öle" sqref="A32" xr:uid="{00000000-0002-0000-0200-00003A010000}"/>
    <dataValidation allowBlank="1" showInputMessage="1" showErrorMessage="1" prompt="Abfälle aus der Brennstoffreinigung mit Basen" sqref="A31 A390" xr:uid="{00000000-0002-0000-0200-00003B010000}"/>
    <dataValidation allowBlank="1" showInputMessage="1" showErrorMessage="1" prompt="andere Teere" sqref="A29 A35" xr:uid="{00000000-0002-0000-0200-00003C010000}"/>
    <dataValidation allowBlank="1" showInputMessage="1" showErrorMessage="1" prompt="Säureteere" sqref="A28 A34 A388" xr:uid="{00000000-0002-0000-0200-00003D010000}"/>
    <dataValidation allowBlank="1" showInputMessage="1" showErrorMessage="1" prompt="ölhaltige Schlämme aus Betriebsvorgängen und Instandhaltung" sqref="A27" xr:uid="{00000000-0002-0000-0200-00003E010000}"/>
    <dataValidation allowBlank="1" showInputMessage="1" showErrorMessage="1" prompt="verschüttetes Öl" sqref="A26" xr:uid="{00000000-0002-0000-0200-00003F010000}"/>
    <dataValidation allowBlank="1" showInputMessage="1" showErrorMessage="1" prompt="saure Alkylschlämme" sqref="A25" xr:uid="{00000000-0002-0000-0200-000040010000}"/>
    <dataValidation allowBlank="1" showInputMessage="1" showErrorMessage="1" prompt="Bodenschlämme aus Tanks" sqref="A24" xr:uid="{00000000-0002-0000-0200-000041010000}"/>
    <dataValidation allowBlank="1" showInputMessage="1" showErrorMessage="1" prompt="Entsalzungsschlämme" sqref="A23" xr:uid="{00000000-0002-0000-0200-000042010000}"/>
    <dataValidation allowBlank="1" showInputMessage="1" showErrorMessage="1" prompt="Farbstoffe und Pigmente, die gefährliche Stoffe enthalten" sqref="A21" xr:uid="{00000000-0002-0000-0200-000043010000}"/>
    <dataValidation allowBlank="1" showInputMessage="1" showErrorMessage="1" prompt="Abfälle aus dem Finish, die organische Lösungsmittel enthalten" sqref="A20" xr:uid="{00000000-0002-0000-0200-000044010000}"/>
    <dataValidation allowBlank="1" showInputMessage="1" showErrorMessage="1" prompt="Entfettungsabfälle, lösemittelhaltig, ohne flüssige Phase" sqref="A19" xr:uid="{00000000-0002-0000-0200-000045010000}"/>
    <dataValidation allowBlank="1" showInputMessage="1" showErrorMessage="1" prompt="andere Holzschutzmittel, die gefährliche Stoffe enthalten" sqref="A18" xr:uid="{00000000-0002-0000-0200-000046010000}"/>
    <dataValidation allowBlank="1" showInputMessage="1" showErrorMessage="1" prompt="anorganische Holzschutzmittel" sqref="A17" xr:uid="{00000000-0002-0000-0200-000047010000}"/>
    <dataValidation allowBlank="1" showInputMessage="1" showErrorMessage="1" prompt="metallorganische Holzschutzmittel" sqref="A16" xr:uid="{00000000-0002-0000-0200-000048010000}"/>
    <dataValidation allowBlank="1" showInputMessage="1" showErrorMessage="1" prompt="chlororganische Holzschutzmittel" sqref="A15" xr:uid="{00000000-0002-0000-0200-000049010000}"/>
    <dataValidation allowBlank="1" showInputMessage="1" showErrorMessage="1" prompt="halogenfreie organische Holzschutzmittel" sqref="A14" xr:uid="{00000000-0002-0000-0200-00004A010000}"/>
    <dataValidation allowBlank="1" showInputMessage="1" showErrorMessage="1" prompt="Sägemehl, Späne, Abschnitte, Holz, Spanplatten und Furniere, die gefährliche Stoffe enthalten" sqref="A13" xr:uid="{00000000-0002-0000-0200-00004B010000}"/>
    <dataValidation allowBlank="1" showInputMessage="1" showErrorMessage="1" prompt="Abfälle von Chemikalien für die Landwirtschaft, die gefährliche Stoffe enthalten" sqref="A12" xr:uid="{00000000-0002-0000-0200-00004C010000}"/>
    <dataValidation allowBlank="1" showInputMessage="1" showErrorMessage="1" prompt="Bohrschlämme und andere Bohrabfälle,die gefährliche Stoffe enthalten" sqref="A11" xr:uid="{00000000-0002-0000-0200-00004D010000}"/>
    <dataValidation allowBlank="1" showInputMessage="1" showErrorMessage="1" prompt="ölhaltige Bohrschlämme und -abfälle" sqref="A10" xr:uid="{00000000-0002-0000-0200-00004E010000}"/>
    <dataValidation allowBlank="1" showInputMessage="1" showErrorMessage="1" prompt="gefährliche Stoffe enthaltende Abfälle aus der physikalischen und chemischen Weiterverarbeitung von nichtmetallhaltigen Bodenschätzen" sqref="A9" xr:uid="{00000000-0002-0000-0200-00004F010000}"/>
    <dataValidation allowBlank="1" showInputMessage="1" showErrorMessage="1" prompt="andere, gefährliche Stoffe enthaltende Abfälle aus der physikalischen und chemischen Verarbeitung von metallhaltigen Bodenschätzen" sqref="A7" xr:uid="{00000000-0002-0000-0200-000050010000}"/>
    <dataValidation allowBlank="1" showInputMessage="1" showErrorMessage="1" prompt="Werden in Zeile 3 Filter ausgewählt, werden hier nur die gefilterten Teilmengen ausgegeben." sqref="C426:E426" xr:uid="{00000000-0002-0000-0200-000051010000}"/>
    <dataValidation errorStyle="information" operator="greaterThanOrEqual" showErrorMessage="1" errorTitle="Ungültiger Wert" error="Bitte Zahl eingeben." prompt="Bitte Zahl eingeben." sqref="D5:D93 D95:D422" xr:uid="{00000000-0002-0000-0200-000052010000}"/>
    <dataValidation operator="equal" showInputMessage="1" showErrorMessage="1" prompt="E1 Gewässergefährdend,_x000a_Kategorie Akut 1 oder Chronisch 1" sqref="V8 V11 V18 V37 V42 V47:V48 V53 V127 V144 V154:V156 V158 V166 V193 V212:V214 V230 V242 V244 V266 V318 V326 V334:V335 V337 V339 V404 V360:V361 V366:V368 V384 V394 V349 G213:G214" xr:uid="{00000000-0002-0000-0200-000053010000}"/>
    <dataValidation operator="equal" showInputMessage="1" showErrorMessage="1" prompt="H1 Akut toxisch,_x000a_- Kategorie 1_x000a_(alle Expositionswege)" sqref="F8 F22 F36 F48:F50 F52:F53 F56 F81 F176 F178:F179 F224 F243 F318 F328 F349 F373 F384 F403:F404 F410 F367:F368" xr:uid="{00000000-0002-0000-0200-000054010000}"/>
    <dataValidation showInputMessage="1" showErrorMessage="1" prompt="H2 Akut toxisch,_x000a_- Kategorie 2_x000a_(alle Expositionswege),_x000a_- Kategorie 3_x000a_(inhalativer Expositionsweg, oraler Expositionsweg)" sqref="G8 G11 G16 G37 G48 G52:G53 G63 G151 G154 G167 G169:G170 G172 G194 G216 G224 G243:G244 G290 G337 G341 G349 G363 G384 G404 G367:G368" xr:uid="{00000000-0002-0000-0200-000055010000}"/>
    <dataValidation operator="equal" showInputMessage="1" showErrorMessage="1" prompt="E2 Gewässergefährdend,_x000a_Kategorie Chronisch 2" sqref="W11 W18 W37:W38 W42 W126:W129 W166 W168 W172 W193 W223 W230 W234 W238:W240 W242 W244 W252 W254 W257 W259 W262 W265 W268 W293 W335 W337 W339 W349 W404 W406" xr:uid="{00000000-0002-0000-0200-000056010000}"/>
    <dataValidation operator="equal" showInputMessage="1" showErrorMessage="1" prompt="O3 Stoffe oder Gemische mit dem Gefahrenhinweis_x000a_EUH029" sqref="Z12 Z313" xr:uid="{00000000-0002-0000-0200-000057010000}"/>
    <dataValidation showInputMessage="1" showErrorMessage="1" prompt="P4 Oxidierende Gase,_x000a_Kategorie 1" sqref="N17 N58 N61 N307:N308 N314:N316 N322 N327:N330 N342 N353 N357 N408" xr:uid="{00000000-0002-0000-0200-000058010000}"/>
    <dataValidation operator="equal" showInputMessage="1" showErrorMessage="1" prompt="P6a Selbstzersetzliche Stoffe und Gemische, Typ A oder B, oder organische Peroxide, Typ A oder B" sqref="R17" xr:uid="{00000000-0002-0000-0200-000059010000}"/>
    <dataValidation operator="equal" showInputMessage="1" showErrorMessage="1" prompt="O2 Stoffe oder Gemische, die in Berührung mit Wasser_x000a_entzündbare Gase entwickeln, Kategorie 1" sqref="Y59 Y69 Y85 Y95 Y97 Y313 Y325:Y326" xr:uid="{00000000-0002-0000-0200-00005A010000}"/>
    <dataValidation operator="equal" showInputMessage="1" showErrorMessage="1" prompt="P7 Pyrophore Flüssigkeiten,_x000a_Kategorie 1, oder pyrophore Feststoffe, Kategorie 1" sqref="T68 T70 T76" xr:uid="{00000000-0002-0000-0200-00005B010000}"/>
    <dataValidation operator="equal" showInputMessage="1" showErrorMessage="1" prompt="O1 Stoffe oder Gemische mit dem Gefahrenhinweis_x000a_EUH014" sqref="X85 X162:X164 X168 X172 X185 X191 X313 X320 X325:X326" xr:uid="{00000000-0002-0000-0200-00005C010000}"/>
    <dataValidation operator="equal" showInputMessage="1" showErrorMessage="1" prompt="P8 Oxidierende Flüssigkeiten,_x000a_Kategorie 1, 2 oder 3, oder_x000a_oxidierende Feststoffe,_x000a_Kategorie 1, 2 oder 3" sqref="U122 U168 U172" xr:uid="{00000000-0002-0000-0200-00005D010000}"/>
    <dataValidation showInputMessage="1" showErrorMessage="1" prompt="P5c Entzündbare Flüssigkeiten der Kategorien 2 oder 3, nicht erfasst unter P5a und P5b" sqref="Q300 Q306 Q313" xr:uid="{00000000-0002-0000-0200-00005E010000}"/>
    <dataValidation operator="equal" showInputMessage="1" showErrorMessage="1" prompt="P5b Entzündbare Flüssigkeiten,_x000a_– entzündbare Flüssigkeiten der Kategorie 2 oder 3,_x000a_bei denen besondere Verarbeitungsbedingungen wie hoher Druck oder hohe Temperatur zu Störfallgefahren führen können,_x000a_- andere Flüssigkeiten mit einem Flammpunkt von ≤ (...)" sqref="P306:P308 P313:P316 P322 P325 P353 P357 P367 P372" xr:uid="{00000000-0002-0000-0200-00005F010000}"/>
    <dataValidation allowBlank="1" showInputMessage="1" showErrorMessage="1" prompt="lt. Arbeitshilfe NRW, auf deren Basis das Excel-Tool ursprünglich erstellt wurde, war in blau markierten Zellen bislang keine Kennzeichnung eingetragen. Mit der KAS 61 ist diese Einstufung dazugekommen." sqref="B2:I2" xr:uid="{00000000-0002-0000-0200-000060010000}"/>
    <dataValidation allowBlank="1" showInputMessage="1" showErrorMessage="1" prompt="lt. Arbeitshilfe NRW, auf deren Basis das Excel-Tool ursprünglich erstellt wurde, war in grauen Zellen bislang ein &quot;X&quot; eingetragen. Mit der neuen KAS 61 ist diese Einstufung entfallen." sqref="J2:Z2" xr:uid="{00000000-0002-0000-0200-000061010000}"/>
    <dataValidation allowBlank="1" showInputMessage="1" showErrorMessage="1" prompt="- = nicht störfallrelevant_x000a__x000a_x = störfallrelevant" sqref="E5:E422" xr:uid="{00000000-0002-0000-0200-000062010000}"/>
    <dataValidation showInputMessage="1" showErrorMessage="1" prompt="P1a Explosive Stoffe/ Gemische und Erzeugnisse mit Explosivstoff,_x000a_– instabile explosive Stoffe und Gemische,_x000a_– explosive Stoffe/Gemische und Erzeugnisse mit_x000a_Explosivstoff, Unterklassen 1.1, 1.2, 1.3, 1.5 oder 1.6_x000a_– Stoffe oder Gemische mit explosiven(...)" sqref="I329" xr:uid="{00000000-0002-0000-0200-000063010000}"/>
  </dataValidations>
  <pageMargins left="0.23622047244094491" right="0.23622047244094491" top="0.74803149606299213" bottom="0.74803149606299213" header="0.31496062992125984" footer="0.31496062992125984"/>
  <pageSetup paperSize="9" scale="29" fitToHeight="0" pageOrder="overThenDown" orientation="landscape" r:id="rId1"/>
  <headerFooter>
    <oddFooter>&amp;C&amp;P&amp;R&amp;F, &amp;D</oddFooter>
  </headerFooter>
  <colBreaks count="1" manualBreakCount="1">
    <brk id="26" max="1048575" man="1"/>
  </colBreaks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5" operator="equal" id="{A2B9D5F9-E6C5-436B-8FFD-70C8BE399672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F7 F41:G42 F51 F57 F67 F69:F71 F75:F78 F80 F82 F85:F88 F95:F97 F99:F100 F102 F104:F105 F108:F109 F119:F122 F125 F220:G221 F225:G226 F233 F285 F287 F289 F305:F309 F313:G316 F322 F325:F326 F331:F332 F342:H343 F353 F355 F357 F372 F374:F375 F379 F397 F400 F411 F12:G12 G14:G15 G17:G18 G21:G22 F30:G30 G36 F39:G39 F47:G47 G49:G51 G54 G56:G57 G59 F62:G62 F142:G142 G153 G175:G179 G181:G183 G195 G197 G201 G203 G207 G212 G215 F218:G218 F229:G229 G232:G234 G285:G289 F294:G294 G305:G308 G318:G319 G322:G326 G328:G332 G340 F346:G346 F348:G348 G351 G353:G355 G357:G359 G362 G372:G377 G379:G381 G391 G397:G400 G403 G409:G411 G66:H82 G84:H125 H286 H288:H289 F291:H291 H307 H313 H314:J316 H326 F336:H336 H399 H308:I308 I310:J312 J307:J308 K289 H322:K322 H353:K353 H357:K357 K313:N313 O59 O67:O70 O75:O78 O82:O83 O85:O88 O93:O96 O98 O102:O105 O111:O114 O119:O122 O124 O202 O208 O279 M289:O289 O307:O308 O314:O316 O322 O325:O326 O353 O357 O367 O370 O372 O399 Q23:Q24 Q46 Q59 Q66:Q68 Q70:Q92 Q94 Q96:Q99 Q101:Q108 Q110:Q133 Q135:Q142 Q145 Q202 Q208 Q249 Q278 Q285:Q288 Q290 Q299 Q307:U308 Q314:U316 Q320 Q324:Q326 Q367 Q370 Q372 Q399:Q400 Q403 Q407:Q408 Q69:S69 Q93:S93 Q95:S95 R291:S291 S329 R342:S342 T122 T164:T165 T185 T192 U42 U58 U61:U62 T82:U82 T124:U124 U220:V221 U229 U234 U320 U327:U330 U400 V6:V7 V14:W17 V21:V22 V30 V34:V36 V46 V49:V52 V54 V56:W58 V62:W63 V65:W66 V70:W74 V80:W92 V98:W99 V107:W108 V110:W118 V124:W125 V143 V145 V153 V159 V161:V162 V163:W165 V168:V170 V172:V179 V181:V183 V185:V188 V191:V192 V194:V195 V199:V200 V205:V206 V209:V211 V215:V216 V218 V224:W229 V232:V234 V235:W237 V250:V251 V263:W264 V269:V271 V280 V285:W288 V294:W295 V300:W302 V305:V309 V313:V317 V319 V323 V325 V327:V332 V340:W343 V350:W351 V359 V362:V365 V369 V372:V377 V379:V381 V383 V385:V386 V395:V399 V401:W403 V410:W411 W6:W8 W10 V12:W12 W20:W24 W26:W30 W32:W36 V44:W44 W46:W54 V60:W60 V68:W68 V76:W76 V78:W78 V96:W96 V101:W101 V103:W103 V105:W105 V120:W120 W137 W142:W145 W151 W153:W156 W158:W161 V167:W167 W169:W171 W173:W191 W194:W197 W199:W201 W203 W205:W207 W209:W216 W218:W221 W231:W233 W243 W245 W248:W251 V253:W253 W255 V258:W258 W260 W266 W269:W272 W275 W278:W283 W305:W306 W307:Z308 W313:W319 V321:W321 W323:W332 W334 V336:W336 V346:W346 W348 V355:W355 W359:W377 W379:W389 V391:W391 W394:W399 V408:W408 X59 V67:X67 V69:X69 V93:X93 V95:X95 V97:X97 V102:X102 V104:X104 V106:X106 V122:X122 X314:Z316 V75:Y75 V77:Y77 V79:Y79 V94:Y94 V121:Y121 V123:Y123 Y162:Z165 Y167:Z169 Y185 Y191:Z192 Y320 Y62:Z62 Z67 Z69 Z93:Z95 Z97 R100:Z100 Z102 Z104 Z106 R109:Z109 V119:Z119 Z121:Z123 Y172:Z172 Q289:Z289 U291:Z291 Q322:Z322 Z326 Q353:Z353 Q357:Z357</xm:sqref>
        </x14:conditionalFormatting>
        <x14:conditionalFormatting xmlns:xm="http://schemas.microsoft.com/office/excel/2006/main">
          <x14:cfRule type="cellIs" priority="20" operator="equal" id="{F01C8134-5FAA-44CB-9EDC-A0463B14243B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G7</xm:sqref>
        </x14:conditionalFormatting>
        <x14:conditionalFormatting xmlns:xm="http://schemas.microsoft.com/office/excel/2006/main">
          <x14:cfRule type="cellIs" priority="19" operator="equal" id="{75DFB877-4F3F-44E6-8BCB-DC436C4CBC47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H12</xm:sqref>
        </x14:conditionalFormatting>
        <x14:conditionalFormatting xmlns:xm="http://schemas.microsoft.com/office/excel/2006/main">
          <x14:cfRule type="cellIs" priority="18" operator="equal" id="{C40A79C8-F883-4799-A0CA-25ED03EB6D19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I307</xm:sqref>
        </x14:conditionalFormatting>
        <x14:conditionalFormatting xmlns:xm="http://schemas.microsoft.com/office/excel/2006/main">
          <x14:cfRule type="cellIs" priority="17" operator="equal" id="{A5D63C9B-2080-44C9-BE6E-D7FA44C71AD7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J296</xm:sqref>
        </x14:conditionalFormatting>
        <x14:conditionalFormatting xmlns:xm="http://schemas.microsoft.com/office/excel/2006/main">
          <x14:cfRule type="cellIs" priority="16" operator="equal" id="{69B0E385-616F-4BF1-A424-A7E16061CF5D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K284</xm:sqref>
        </x14:conditionalFormatting>
        <x14:conditionalFormatting xmlns:xm="http://schemas.microsoft.com/office/excel/2006/main">
          <x14:cfRule type="cellIs" priority="15" operator="equal" id="{233857D4-BD4F-4DA4-B863-892ED4BA6F68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L289</xm:sqref>
        </x14:conditionalFormatting>
        <x14:conditionalFormatting xmlns:xm="http://schemas.microsoft.com/office/excel/2006/main">
          <x14:cfRule type="cellIs" priority="14" operator="equal" id="{806B2F45-D650-4D2D-8BA0-D7D81D59C829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O26</xm:sqref>
        </x14:conditionalFormatting>
        <x14:conditionalFormatting xmlns:xm="http://schemas.microsoft.com/office/excel/2006/main">
          <x14:cfRule type="cellIs" priority="13" operator="equal" id="{84160B53-F1E5-4477-BA8C-5806DC3ED844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Q12</xm:sqref>
        </x14:conditionalFormatting>
        <x14:conditionalFormatting xmlns:xm="http://schemas.microsoft.com/office/excel/2006/main">
          <x14:cfRule type="cellIs" priority="12" operator="equal" id="{1A8B65FB-57F7-42AE-8B86-6F932F9EA208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R67</xm:sqref>
        </x14:conditionalFormatting>
        <x14:conditionalFormatting xmlns:xm="http://schemas.microsoft.com/office/excel/2006/main">
          <x14:cfRule type="cellIs" priority="11" operator="equal" id="{79BCBB11-AEF8-49F0-AE55-BEB2B0C25114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S67</xm:sqref>
        </x14:conditionalFormatting>
        <x14:conditionalFormatting xmlns:xm="http://schemas.microsoft.com/office/excel/2006/main">
          <x14:cfRule type="cellIs" priority="10" operator="equal" id="{10D09926-EFCE-47EE-AABF-BCC98655A606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T59</xm:sqref>
        </x14:conditionalFormatting>
        <x14:conditionalFormatting xmlns:xm="http://schemas.microsoft.com/office/excel/2006/main">
          <x14:cfRule type="cellIs" priority="9" operator="equal" id="{76DBA66A-10CD-4FEE-BAFB-9F95885A718D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U41</xm:sqref>
        </x14:conditionalFormatting>
        <x14:conditionalFormatting xmlns:xm="http://schemas.microsoft.com/office/excel/2006/main">
          <x14:cfRule type="cellIs" priority="8" operator="equal" id="{5F42709F-D0C6-4923-BCDD-78DC658ECF56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V5</xm:sqref>
        </x14:conditionalFormatting>
        <x14:conditionalFormatting xmlns:xm="http://schemas.microsoft.com/office/excel/2006/main">
          <x14:cfRule type="cellIs" priority="7" operator="equal" id="{7CF3CD7E-68BA-4F75-A8B3-C890738F8B42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V231</xm:sqref>
        </x14:conditionalFormatting>
        <x14:conditionalFormatting xmlns:xm="http://schemas.microsoft.com/office/excel/2006/main">
          <x14:cfRule type="cellIs" priority="6" operator="equal" id="{D7962994-5816-482F-8232-DE415B5A3D7A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W5</xm:sqref>
        </x14:conditionalFormatting>
        <x14:conditionalFormatting xmlns:xm="http://schemas.microsoft.com/office/excel/2006/main">
          <x14:cfRule type="cellIs" priority="5" operator="equal" id="{803B99BF-8827-4001-AE54-87E61C2354E5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X37</xm:sqref>
        </x14:conditionalFormatting>
        <x14:conditionalFormatting xmlns:xm="http://schemas.microsoft.com/office/excel/2006/main">
          <x14:cfRule type="cellIs" priority="4" operator="equal" id="{37E943FF-BBE7-4B85-BE46-85641C3A62C3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Y12</xm:sqref>
        </x14:conditionalFormatting>
        <x14:conditionalFormatting xmlns:xm="http://schemas.microsoft.com/office/excel/2006/main">
          <x14:cfRule type="cellIs" priority="3" operator="equal" id="{BA160BE4-1CA6-4A22-B4BE-5077EFE7316D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Z59</xm:sqref>
        </x14:conditionalFormatting>
        <x14:conditionalFormatting xmlns:xm="http://schemas.microsoft.com/office/excel/2006/main">
          <x14:cfRule type="cellIs" priority="2" operator="equal" id="{6269609B-04DB-41BD-AA22-5628A137FEB1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V348</xm:sqref>
        </x14:conditionalFormatting>
        <x14:conditionalFormatting xmlns:xm="http://schemas.microsoft.com/office/excel/2006/main">
          <x14:cfRule type="cellIs" priority="1" operator="equal" id="{138F8898-EBD5-4E46-A519-2D1291293260}">
            <xm:f>'00 - Berechnung'!$C$426</xm:f>
            <x14:dxf>
              <fill>
                <patternFill>
                  <bgColor theme="5" tint="0.59996337778862885"/>
                </patternFill>
              </fill>
            </x14:dxf>
          </x14:cfRule>
          <xm:sqref>W157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85" yWindow="443" count="30">
        <x14:dataValidation type="list" showInputMessage="1" showErrorMessage="1" prompt="E2 Gewässergefährdend,_x000a_Kategorie Chronisch 2" xr:uid="{00000000-0002-0000-0200-000064010000}">
          <x14:formula1>
            <xm:f>'00 - Berechnung'!$D$425:$D$427</xm:f>
          </x14:formula1>
          <xm:sqref>W23 W20 W44</xm:sqref>
        </x14:dataValidation>
        <x14:dataValidation type="list" showInputMessage="1" showErrorMessage="1" prompt="O1 Stoffe oder Gemische mit dem Gefahrenhinweis_x000a_EUH014" xr:uid="{00000000-0002-0000-0200-000065010000}">
          <x14:formula1>
            <xm:f>'00 - Berechnung'!$D$425:$D$427</xm:f>
          </x14:formula1>
          <xm:sqref>X67 X59</xm:sqref>
        </x14:dataValidation>
        <x14:dataValidation type="list" showInputMessage="1" showErrorMessage="1" prompt="P1b Explosive Stoffe/ Gemische und Erzeugnisse mit Explosivstoff, Unterklasse 1.4" xr:uid="{00000000-0002-0000-0200-000066010000}">
          <x14:formula1>
            <xm:f>'00 - Berechnung'!$D$425:$D$427</xm:f>
          </x14:formula1>
          <xm:sqref>J296 J357 J307:J308 J314:J316 J322 J353 J310:J312</xm:sqref>
        </x14:dataValidation>
        <x14:dataValidation type="list" showInputMessage="1" showErrorMessage="1" prompt="P2 Entzündbare Gase,_x000a_Kategorie 1 oder 2" xr:uid="{00000000-0002-0000-0200-000067010000}">
          <x14:formula1>
            <xm:f>'00 - Berechnung'!$D$425:$D$427</xm:f>
          </x14:formula1>
          <xm:sqref>K353 K357 K313 K322 K289 K284</xm:sqref>
        </x14:dataValidation>
        <x14:dataValidation type="list" showInputMessage="1" showErrorMessage="1" prompt="P1a Explosive Stoffe/ Gemische und Erzeugnisse mit Explosivstoff,_x000a_– instabile explosive Stoffe und Gemische,_x000a_– explosive Stoffe/Gemische und Erzeugnisse mit_x000a_Explosivstoff, Unterklassen 1.1, 1.2, 1.3, 1.5 oder 1.6_x000a_– Stoffe oder Gemische mit explosiven(...)" xr:uid="{00000000-0002-0000-0200-000068010000}">
          <x14:formula1>
            <xm:f>'00 - Berechnung'!$D$425:$D$427</xm:f>
          </x14:formula1>
          <xm:sqref>I310:I312 I314:I316 I322 I357 I307:I308 I353</xm:sqref>
        </x14:dataValidation>
        <x14:dataValidation type="list" operator="equal" showInputMessage="1" showErrorMessage="1" prompt="P7 Pyrophore Flüssigkeiten,_x000a_Kategorie 1, oder pyrophore Feststoffe, Kategorie 1" xr:uid="{00000000-0002-0000-0200-000069010000}">
          <x14:formula1>
            <xm:f>'00 - Berechnung'!$D$425:$D$427</xm:f>
          </x14:formula1>
          <xm:sqref>T357 T353 T322 T100 T82 T109 T122 T124 T164:T165 T185 T192 T314:T316 T307:T308 T59</xm:sqref>
        </x14:dataValidation>
        <x14:dataValidation type="list" operator="equal" showInputMessage="1" showErrorMessage="1" prompt="P8 Oxidierende Flüssigkeiten,_x000a_Kategorie 1, 2 oder 3, oder_x000a_oxidierende Feststoffe,_x000a_Kategorie 1, 2 oder 3" xr:uid="{00000000-0002-0000-0200-00006A010000}">
          <x14:formula1>
            <xm:f>'00 - Berechnung'!$D$425:$D$427</xm:f>
          </x14:formula1>
          <xm:sqref>U291 U100 U109 U357 U353 U327:U330 U322 U234 U82 U314:U316 U124 U320 U307:U308 U220:U221 U41 U229</xm:sqref>
        </x14:dataValidation>
        <x14:dataValidation type="list" operator="equal" showInputMessage="1" showErrorMessage="1" prompt="O2 Stoffe oder Gemische, die in Berührung mit Wasser_x000a_entzündbare Gase entwickeln, Kategorie 1" xr:uid="{00000000-0002-0000-0200-00006B010000}">
          <x14:formula1>
            <xm:f>'00 - Berechnung'!$D$425:$D$427</xm:f>
          </x14:formula1>
          <xm:sqref>Y357 Y79 Y353 Y314:Y316 Y94 Y100 Y109 Y119 Y121 Y123 Y162:Y165 Y167:Y169 Y172 Y185 Y191:Y192 Y291 Y307:Y308 Y322 Y320</xm:sqref>
        </x14:dataValidation>
        <x14:dataValidation type="list" allowBlank="1" showInputMessage="1" showErrorMessage="1" prompt="H3 Spezifische Zielorgan-Toxizität_x000a_nach einmaliger Exposition_x000a_(STOT SE), Kategorie 1" xr:uid="{00000000-0002-0000-0200-00006C010000}">
          <x14:formula1>
            <xm:f>'00 - Berechnung'!$D$425:$D$427</xm:f>
          </x14:formula1>
          <xm:sqref>H84:H125 H286 H399 H291 H307:H308 H313:H316 H322 H288 H357 H353 H67:H82</xm:sqref>
        </x14:dataValidation>
        <x14:dataValidation type="list" operator="equal" showInputMessage="1" showErrorMessage="1" prompt="P3a Aerosole der Kategorie 1 oder 2, die entzündbare_x000a_Gase der Kategorie 1 oder 2 oder entzündbare_x000a_Flüssigkeiten der Kategorie 1 enthalten" xr:uid="{00000000-0002-0000-0200-00006D010000}">
          <x14:formula1>
            <xm:f>'00 - Berechnung'!$D$425:$D$427</xm:f>
          </x14:formula1>
          <xm:sqref>Q326 O326 F336:H336 V336:W336 L289 L313</xm:sqref>
        </x14:dataValidation>
        <x14:dataValidation type="list" showInputMessage="1" showErrorMessage="1" xr:uid="{00000000-0002-0000-0200-00006E010000}">
          <x14:formula1>
            <xm:f>'00 - Berechnung'!$D$425:$D$427</xm:f>
          </x14:formula1>
          <xm:sqref>G340 V340:W343 F342:H343 R342:S342 F346:G346 V346:W346 F348:G348 V348:W348 G351 V351:W351 W360 G362 V362:V363 F400:G400 Q400 U400 F411:G411 V411:W411 Q289:Z289 F413:Z422</xm:sqref>
        </x14:dataValidation>
        <x14:dataValidation type="list" operator="equal" showInputMessage="1" showErrorMessage="1" prompt="H1 Akut toxisch,_x000a_- Kategorie 1_x000a_(alle Expositionswege)" xr:uid="{00000000-0002-0000-0200-00006F010000}">
          <x14:formula1>
            <xm:f>'00 - Berechnung'!$D$425:$D$427</xm:f>
          </x14:formula1>
          <xm:sqref>F374:F375 F372 F119:F122 F99:F100 F322 F30 F12 F125 F294 F291 F233 F85:F88 F102 F82 F95:F97 F62 F75:F78 F285 F218 F80 F41:F42 F397 F39 F353 F108:F109 F331:F332 F305:F309 F67 F355 F357 F104:F105 F313:F316 F379 F142 F7 F47 F51 F57 F220:F221 F225:F226 F229 F289 F325:F326 G326:H326 W326 Z326 G330 V330:W330 F69:F71 F287</xm:sqref>
        </x14:dataValidation>
        <x14:dataValidation type="list" showInputMessage="1" showErrorMessage="1" prompt="H2 Akut toxisch,_x000a_- Kategorie 2_x000a_(alle Expositionswege),_x000a_- Kategorie 3_x000a_(inhalativer Expositionsweg, oraler Expositionsweg)" xr:uid="{00000000-0002-0000-0200-000070010000}">
          <x14:formula1>
            <xm:f>'00 - Berechnung'!$D$425:$D$427</xm:f>
          </x14:formula1>
          <xm:sqref>G328:G329 W157 G30 G391 G39 G397:G399 G36 G54 G66:G82 G84:G125 G142 G62 G49:G51 G153 G47 G175:G179 G181:G183 G42 G197 G201 G203 G207 G195 G218 G409:G410 G353:G355 G372:G377 G403 G379:G381 G294 G305:G308 G313:G316 G291 G331:G332 G357:G359 G212 G14:G15 G7 G12 G17:G18 G21:G22 G56:G57 G215 G220:G221 G225:G226 G229 G232:G234 G285:G289 G318:G319 G322:G325</xm:sqref>
        </x14:dataValidation>
        <x14:dataValidation type="list" showInputMessage="1" showErrorMessage="1" prompt="P5a Entzündbare Flüssigkeiten,_x000a_– entzündbare Flüssigkeiten der Kategorie 1,_x000a_– entzündbare Flüssigkeiten der Kategorie 2 oder 3,_x000a_die auf einer Temperatur oberhalb ihres Siedepunktes_x000a_gehalten werden,_x000a_– andere Flüssigkeiten mit einem Flammpunkt von ≤ 60(...)" xr:uid="{00000000-0002-0000-0200-000071010000}">
          <x14:formula1>
            <xm:f>'00 - Berechnung'!$D$425:$D$427</xm:f>
          </x14:formula1>
          <xm:sqref>O26 O59 O75:O78 O82:O83 O314:O316 O102:O105 O111:O114 O119:O122 O93:O96 O307:O308 O322 O325 O353 O357 O367 O372 O399 O98 O67:O70 O124 O208 O202 O279 O85:O88 O289 O370</xm:sqref>
        </x14:dataValidation>
        <x14:dataValidation type="list" showInputMessage="1" showErrorMessage="1" prompt="P5c Entzündbare Flüssigkeiten der Kategorien 2 oder 3, nicht erfasst unter P5a und P5b" xr:uid="{00000000-0002-0000-0200-000072010000}">
          <x14:formula1>
            <xm:f>'00 - Berechnung'!$D$425:$D$427</xm:f>
          </x14:formula1>
          <xm:sqref>Q23:Q24 Q46 Q59 Q66:Q99 Q101:Q108 Q110:Q133 Q314:Q316 Q145 Q202 Q208 Q249 Q278 Q299 Q307:Q308 Q320 Q322 Q324:Q325 Q353 Q357 Q367 Q370 Q372 Q290 Q403 Q407:Q408 Q285:Q288 Q399 Q12 Q135:Q142</xm:sqref>
        </x14:dataValidation>
        <x14:dataValidation type="list" operator="equal" showInputMessage="1" showErrorMessage="1" prompt="P6a Selbstzersetzliche Stoffe und Gemische, Typ A oder B, oder organische Peroxide, Typ A oder B" xr:uid="{00000000-0002-0000-0200-000073010000}">
          <x14:formula1>
            <xm:f>'00 - Berechnung'!$D$425:$D$427</xm:f>
          </x14:formula1>
          <xm:sqref>R100 R291 R67 R69 R93 R95 R109 R353 R307:R308 R314:R316 R322 R357</xm:sqref>
        </x14:dataValidation>
        <x14:dataValidation type="list" operator="equal" showInputMessage="1" showErrorMessage="1" prompt="E1 Gewässergefährdend,_x000a_Kategorie Akut 1 oder Chronisch 1" xr:uid="{00000000-0002-0000-0200-000074010000}">
          <x14:formula1>
            <xm:f>'00 - Berechnung'!$D$425:$D$427</xm:f>
          </x14:formula1>
          <xm:sqref>V410 V12 V21:V22 V14:V17 V34:V36 V44 V218 V401:V403 V60 V62:V63 V54 V49:V52 V145 V153 V159 V172:V179 V181:V183 V185:V188 V199:V200 V205:V206 V194:V195 V220:V221 V383 V253 V258 V209:V211 V280 V291 V294:V295 V300:V302 V305:V309 V191:V192 V321:V323 V319 V285:V288 V331:V332 V327:V329 V353 V355 V357 V350 V372:V377 V379:V381 V369 V391 V385:V386 V395:V399 V408 V364:V365 V167:V170 V46 V143 V161:V165 V313:V317 V325 V359 V5:V7 V56:V58 V65:V125 V215:V216 V224:V229 V231:V237 V250:V251 V263:V264 V269:V271</xm:sqref>
        </x14:dataValidation>
        <x14:dataValidation type="list" operator="equal" showInputMessage="1" showErrorMessage="1" prompt="E2 Gewässergefährdend,_x000a_Kategorie Chronisch 2" xr:uid="{00000000-0002-0000-0200-000075010000}">
          <x14:formula1>
            <xm:f>'00 - Berechnung'!$D$425:$D$427</xm:f>
          </x14:formula1>
          <xm:sqref>W278:W283 W410 W21:W22 W24 W26:W30 W14:W17 W334 W60 W62:W63 W142:W145 W151 W153:W156 W158:W161 W173:W191 W199:W201 W205:W207 W218:W221 W194:W197 W235:W237 W245 W255 W260 W266 W275 W291 W300:W302 W305:W308 W313:W319 W285:W288 W294:W295 W331:W332 W321:W325 W327:W329 W353 W355 W357 W350 W361:W377 W391 W394:W399 W401:W403 W408 X94 W203 W163:W165 W167 W169:W171 W243 W248:W251 W253 W258 W359 W10 W5:W8 W12 W32:W36 W46:W54 W56:W58 W65:W125 W137 W209:W216 W224:W229 W231:W233 W263:W264 W269:W272 W379:W389</xm:sqref>
        </x14:dataValidation>
        <x14:dataValidation type="list" operator="equal" showInputMessage="1" showErrorMessage="1" prompt="O1 Stoffe oder Gemische mit dem Gefahrenhinweis_x000a_EUH014" xr:uid="{00000000-0002-0000-0200-000076010000}">
          <x14:formula1>
            <xm:f>'00 - Berechnung'!$D$425:$D$427</xm:f>
          </x14:formula1>
          <xm:sqref>X69 X79 X357 X95 X97 X100 X109 X119 X121:X123 X106 X104 X102 X93 X77 X291 X307:X308 X37 X314:X316 X322 X75 X353</xm:sqref>
        </x14:dataValidation>
        <x14:dataValidation type="list" operator="equal" showInputMessage="1" showErrorMessage="1" prompt="O3 Stoffe oder Gemische mit dem Gefahrenhinweis_x000a_EUH029" xr:uid="{00000000-0002-0000-0200-000077010000}">
          <x14:formula1>
            <xm:f>'00 - Berechnung'!$D$425:$D$427</xm:f>
          </x14:formula1>
          <xm:sqref>Z62 Z100 Z109 Z162:Z165 Z167:Z169 Z172 Z191:Z192 Z291 Z307:Z308 Z121:Z123 Z322 Z119 Z353 Z357 Z102 Z104 Z106 Z314:Z316</xm:sqref>
        </x14:dataValidation>
        <x14:dataValidation type="list" showInputMessage="1" showErrorMessage="1" prompt="H3 Spezifische Zielorgan-Toxizität_x000a_nach einmaliger Exposition_x000a_(STOT SE), Kategorie 1" xr:uid="{00000000-0002-0000-0200-000078010000}">
          <x14:formula1>
            <xm:f>'00 - Berechnung'!$D$425:$D$427</xm:f>
          </x14:formula1>
          <xm:sqref>H66 H12 H289</xm:sqref>
        </x14:dataValidation>
        <x14:dataValidation type="list" showInputMessage="1" showErrorMessage="1" prompt="O2 Stoffe oder Gemische, die in Berührung mit Wasser_x000a_entzündbare Gase entwickeln, Kategorie 1" xr:uid="{00000000-0002-0000-0200-000079010000}">
          <x14:formula1>
            <xm:f>'00 - Berechnung'!$D$425:$D$427</xm:f>
          </x14:formula1>
          <xm:sqref>Y62 Y75 Y77 Y12</xm:sqref>
        </x14:dataValidation>
        <x14:dataValidation type="list" operator="greaterThanOrEqual" showInputMessage="1" showErrorMessage="1" prompt="H2 Akut toxisch,_x000a_- Kategorie 2_x000a_(alle Expositionswege),_x000a_- Kategorie 3_x000a_(inhalativer Expositionsweg, oraler Expositionsweg)" xr:uid="{00000000-0002-0000-0200-00007A010000}">
          <x14:formula1>
            <xm:f>'00 - Berechnung'!$D$425:$D$427</xm:f>
          </x14:formula1>
          <xm:sqref>G59 G41</xm:sqref>
        </x14:dataValidation>
        <x14:dataValidation type="list" showInputMessage="1" showErrorMessage="1" prompt="P8 Oxidierende Flüssigkeiten,_x000a_Kategorie 1, 2 oder 3, oder_x000a_oxidierende Feststoffe,_x000a_Kategorie 1, 2 oder 3" xr:uid="{00000000-0002-0000-0200-00007B010000}">
          <x14:formula1>
            <xm:f>'00 - Berechnung'!$D$425:$D$427</xm:f>
          </x14:formula1>
          <xm:sqref>U58 U42 U61:U62</xm:sqref>
        </x14:dataValidation>
        <x14:dataValidation type="list" showInputMessage="1" showErrorMessage="1" prompt="O3 Stoffe oder Gemische mit dem Gefahrenhinweis_x000a_EUH029" xr:uid="{00000000-0002-0000-0200-00007C010000}">
          <x14:formula1>
            <xm:f>'00 - Berechnung'!$D$425:$D$427</xm:f>
          </x14:formula1>
          <xm:sqref>Z67 Z69 Z93:Z95 Z97 Z59</xm:sqref>
        </x14:dataValidation>
        <x14:dataValidation type="list" showInputMessage="1" showErrorMessage="1" prompt="P6b Selbstzersetzliche Stoffe und Gemische, Typ C, D, E oder F, oder organische Peroxide, Typ C, D, E oder F" xr:uid="{00000000-0002-0000-0200-00007D010000}">
          <x14:formula1>
            <xm:f>'00 - Berechnung'!$D$425:$D$427</xm:f>
          </x14:formula1>
          <xm:sqref>S69 S93 S95 S100 S109 S357 S291 S307:S308 S314:S316 S322 S329 S353 S67</xm:sqref>
        </x14:dataValidation>
        <x14:dataValidation type="list" showInputMessage="1" showErrorMessage="1" prompt="P4 Oxidierende Gase,_x000a_Kategorie 1" xr:uid="{00000000-0002-0000-0200-00007E010000}">
          <x14:formula1>
            <xm:f>'00 - Berechnung'!$D$425:$D$427</xm:f>
          </x14:formula1>
          <xm:sqref>N313 N289</xm:sqref>
        </x14:dataValidation>
        <x14:dataValidation type="list" showInputMessage="1" showErrorMessage="1" prompt="E1 Gewässergefährdend,_x000a_Kategorie Akut 1 oder Chronisch 1" xr:uid="{00000000-0002-0000-0200-00007F010000}">
          <x14:formula1>
            <xm:f>'00 - Berechnung'!$D$425:$D$427</xm:f>
          </x14:formula1>
          <xm:sqref>V30</xm:sqref>
        </x14:dataValidation>
        <x14:dataValidation type="list" operator="equal" showInputMessage="1" showErrorMessage="1" prompt="P3b Aerosole der Kategorie 1 oder 2, die weder_x000a_entzündbare Gase der Kategorie 1 oder 2 noch_x000a_entzündbare Flüssigkeiten der Kategorie 1 enthalten" xr:uid="{00000000-0002-0000-0200-000080010000}">
          <x14:formula1>
            <xm:f>'00 - Berechnung'!$D$425:$D$427</xm:f>
          </x14:formula1>
          <xm:sqref>M313 M289</xm:sqref>
        </x14:dataValidation>
        <x14:dataValidation type="list" allowBlank="1" showInputMessage="1" showErrorMessage="1" error="Bitte X eingeben." xr:uid="{00000000-0002-0000-0200-000081010000}">
          <x14:formula1>
            <xm:f>'00 - Berechnung'!$D$425</xm:f>
          </x14:formula1>
          <xm:sqref>B5:B422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2"/>
  <sheetViews>
    <sheetView zoomScaleNormal="100" workbookViewId="0">
      <selection activeCell="D12" sqref="D12"/>
    </sheetView>
  </sheetViews>
  <sheetFormatPr baseColWidth="10" defaultRowHeight="15" x14ac:dyDescent="0.25"/>
  <cols>
    <col min="2" max="5" width="20.7109375" customWidth="1"/>
  </cols>
  <sheetData>
    <row r="1" spans="1:12" ht="15.75" thickBot="1" x14ac:dyDescent="0.3"/>
    <row r="2" spans="1:12" x14ac:dyDescent="0.25">
      <c r="A2" s="58"/>
      <c r="B2" s="224" t="s">
        <v>1081</v>
      </c>
      <c r="C2" s="320" t="str">
        <f>IF(OR('3 - Anwendung'!C1:I1=0,'3 - Anwendung'!C1:I1="hier eingeben"),"",'3 - Anwendung'!C1:I1)</f>
        <v>hier eintragen</v>
      </c>
      <c r="D2" s="321"/>
      <c r="E2" s="322"/>
      <c r="F2" s="1"/>
      <c r="G2" s="1"/>
      <c r="H2" s="1"/>
      <c r="I2" s="1"/>
      <c r="J2" s="1"/>
      <c r="K2" s="1"/>
      <c r="L2" s="1"/>
    </row>
    <row r="3" spans="1:12" ht="30" customHeight="1" x14ac:dyDescent="0.25">
      <c r="A3" s="58"/>
      <c r="B3" s="193" t="s">
        <v>1080</v>
      </c>
      <c r="C3" s="323">
        <f>SUM('3 - Anwendung'!C5:C422)</f>
        <v>0</v>
      </c>
      <c r="D3" s="324"/>
      <c r="E3" s="325"/>
      <c r="F3" s="1"/>
      <c r="G3" s="1"/>
      <c r="H3" s="1"/>
      <c r="I3" s="1"/>
      <c r="J3" s="1"/>
      <c r="K3" s="1"/>
      <c r="L3" s="1"/>
    </row>
    <row r="4" spans="1:12" ht="30" customHeight="1" thickBot="1" x14ac:dyDescent="0.3">
      <c r="A4" s="58"/>
      <c r="B4" s="194" t="s">
        <v>1083</v>
      </c>
      <c r="C4" s="326">
        <f>SUBTOTAL(109,'3 - Anwendung'!C5:C422)</f>
        <v>0</v>
      </c>
      <c r="D4" s="327"/>
      <c r="E4" s="328"/>
      <c r="F4" s="18"/>
      <c r="G4" s="1"/>
      <c r="H4" s="1"/>
      <c r="I4" s="1"/>
      <c r="J4" s="1"/>
      <c r="K4" s="1"/>
      <c r="L4" s="1"/>
    </row>
    <row r="5" spans="1:12" ht="15.75" thickBot="1" x14ac:dyDescent="0.3">
      <c r="A5" s="58"/>
      <c r="B5" s="32"/>
      <c r="E5" s="1"/>
      <c r="F5" s="1"/>
      <c r="G5" s="1"/>
      <c r="H5" s="1"/>
      <c r="I5" s="1"/>
      <c r="J5" s="1"/>
      <c r="K5" s="1"/>
      <c r="L5" s="1"/>
    </row>
    <row r="6" spans="1:12" x14ac:dyDescent="0.25">
      <c r="A6" s="58"/>
      <c r="B6" s="329" t="s">
        <v>1082</v>
      </c>
      <c r="C6" s="332" t="s">
        <v>1087</v>
      </c>
      <c r="D6" s="335" t="s">
        <v>1616</v>
      </c>
      <c r="E6" s="335" t="s">
        <v>1617</v>
      </c>
      <c r="F6" s="1"/>
      <c r="G6" s="309" t="s">
        <v>1303</v>
      </c>
      <c r="H6" s="297"/>
      <c r="I6" s="297"/>
      <c r="J6" s="297"/>
      <c r="K6" s="297"/>
      <c r="L6" s="297"/>
    </row>
    <row r="7" spans="1:12" x14ac:dyDescent="0.25">
      <c r="A7" s="58"/>
      <c r="B7" s="330"/>
      <c r="C7" s="333"/>
      <c r="D7" s="336"/>
      <c r="E7" s="336"/>
      <c r="F7" s="1"/>
      <c r="G7" s="310" t="s">
        <v>1301</v>
      </c>
      <c r="H7" s="311"/>
      <c r="I7" s="312"/>
      <c r="J7" s="316" t="s">
        <v>1302</v>
      </c>
      <c r="K7" s="317"/>
      <c r="L7" s="317"/>
    </row>
    <row r="8" spans="1:12" ht="15.75" thickBot="1" x14ac:dyDescent="0.3">
      <c r="A8" s="58"/>
      <c r="B8" s="331"/>
      <c r="C8" s="334"/>
      <c r="D8" s="337"/>
      <c r="E8" s="337"/>
      <c r="F8" s="1"/>
      <c r="G8" s="313"/>
      <c r="H8" s="314"/>
      <c r="I8" s="315"/>
      <c r="J8" s="318"/>
      <c r="K8" s="319"/>
      <c r="L8" s="319"/>
    </row>
    <row r="9" spans="1:12" x14ac:dyDescent="0.25">
      <c r="A9" s="58"/>
      <c r="B9" s="195" t="s">
        <v>3</v>
      </c>
      <c r="C9" s="22">
        <f>'00 - Berechnung'!C438</f>
        <v>0</v>
      </c>
      <c r="D9" s="86">
        <v>5000</v>
      </c>
      <c r="E9" s="86">
        <v>20000</v>
      </c>
      <c r="F9" s="1"/>
      <c r="G9" s="305" t="s">
        <v>1298</v>
      </c>
      <c r="H9" s="381">
        <f>(C9/D9+C10/D10+C11/D11)</f>
        <v>0</v>
      </c>
      <c r="I9" s="382"/>
      <c r="J9" s="307" t="s">
        <v>1298</v>
      </c>
      <c r="K9" s="381">
        <f>(C9/E9+C10/E10+C11/E11)</f>
        <v>0</v>
      </c>
      <c r="L9" s="387"/>
    </row>
    <row r="10" spans="1:12" x14ac:dyDescent="0.25">
      <c r="A10" s="58"/>
      <c r="B10" s="196" t="s">
        <v>4</v>
      </c>
      <c r="C10" s="23">
        <f>'00 - Berechnung'!C439</f>
        <v>0</v>
      </c>
      <c r="D10" s="87">
        <v>50000</v>
      </c>
      <c r="E10" s="87">
        <v>200000</v>
      </c>
      <c r="F10" s="1"/>
      <c r="G10" s="300"/>
      <c r="H10" s="383"/>
      <c r="I10" s="384"/>
      <c r="J10" s="303"/>
      <c r="K10" s="383"/>
      <c r="L10" s="396"/>
    </row>
    <row r="11" spans="1:12" ht="15.75" thickBot="1" x14ac:dyDescent="0.3">
      <c r="A11" s="53"/>
      <c r="B11" s="197" t="s">
        <v>5</v>
      </c>
      <c r="C11" s="31">
        <f>'00 - Berechnung'!C440</f>
        <v>0</v>
      </c>
      <c r="D11" s="88">
        <v>50000</v>
      </c>
      <c r="E11" s="89">
        <v>200000</v>
      </c>
      <c r="F11" s="84"/>
      <c r="G11" s="301"/>
      <c r="H11" s="385"/>
      <c r="I11" s="386"/>
      <c r="J11" s="304"/>
      <c r="K11" s="385"/>
      <c r="L11" s="397"/>
    </row>
    <row r="12" spans="1:12" x14ac:dyDescent="0.25">
      <c r="A12" s="53"/>
      <c r="B12" s="195" t="s">
        <v>6</v>
      </c>
      <c r="C12" s="277">
        <f>'00 - Berechnung'!C441</f>
        <v>0</v>
      </c>
      <c r="D12" s="86">
        <v>10000</v>
      </c>
      <c r="E12" s="86">
        <v>50000</v>
      </c>
      <c r="F12" s="219"/>
      <c r="G12" s="299" t="s">
        <v>1299</v>
      </c>
      <c r="H12" s="381">
        <f>(C12/D12+C13/D13+C14/D14+C15/D15+C16/D16+C17/D17+C18/D18+C19/D19+C20/D20+C21/D21+C22/D22+C23/D23+C24/D24)</f>
        <v>0</v>
      </c>
      <c r="I12" s="382"/>
      <c r="J12" s="302" t="s">
        <v>1299</v>
      </c>
      <c r="K12" s="381">
        <f>(C12/E12+C13/E13+C14/E14+C15/E15+C16/E16+C17/E17+C18/E18+C19/E19+C20/E20+C21/E21+C22/E22+C23/E23+C24/E24)</f>
        <v>0</v>
      </c>
      <c r="L12" s="387"/>
    </row>
    <row r="13" spans="1:12" x14ac:dyDescent="0.25">
      <c r="A13" s="53"/>
      <c r="B13" s="196" t="s">
        <v>7</v>
      </c>
      <c r="C13" s="23">
        <f>'00 - Berechnung'!C442</f>
        <v>0</v>
      </c>
      <c r="D13" s="87">
        <v>50000</v>
      </c>
      <c r="E13" s="90">
        <v>200000</v>
      </c>
      <c r="F13" s="219"/>
      <c r="G13" s="300"/>
      <c r="H13" s="383"/>
      <c r="I13" s="384"/>
      <c r="J13" s="303"/>
      <c r="K13" s="383"/>
      <c r="L13" s="396"/>
    </row>
    <row r="14" spans="1:12" x14ac:dyDescent="0.25">
      <c r="A14" s="53"/>
      <c r="B14" s="196" t="s">
        <v>8</v>
      </c>
      <c r="C14" s="23">
        <f>'00 - Berechnung'!C443</f>
        <v>0</v>
      </c>
      <c r="D14" s="87">
        <v>10000</v>
      </c>
      <c r="E14" s="90">
        <v>50000</v>
      </c>
      <c r="F14" s="219"/>
      <c r="G14" s="300"/>
      <c r="H14" s="383"/>
      <c r="I14" s="384"/>
      <c r="J14" s="303"/>
      <c r="K14" s="383"/>
      <c r="L14" s="396"/>
    </row>
    <row r="15" spans="1:12" x14ac:dyDescent="0.25">
      <c r="A15" s="53"/>
      <c r="B15" s="196" t="s">
        <v>9</v>
      </c>
      <c r="C15" s="23">
        <f>'00 - Berechnung'!C444</f>
        <v>0</v>
      </c>
      <c r="D15" s="91">
        <v>150000</v>
      </c>
      <c r="E15" s="92">
        <v>500000</v>
      </c>
      <c r="F15" s="219"/>
      <c r="G15" s="300"/>
      <c r="H15" s="383"/>
      <c r="I15" s="384"/>
      <c r="J15" s="303"/>
      <c r="K15" s="383"/>
      <c r="L15" s="396"/>
    </row>
    <row r="16" spans="1:12" x14ac:dyDescent="0.25">
      <c r="A16" s="53"/>
      <c r="B16" s="196" t="s">
        <v>10</v>
      </c>
      <c r="C16" s="23">
        <f>'00 - Berechnung'!C445</f>
        <v>0</v>
      </c>
      <c r="D16" s="87">
        <v>5000000</v>
      </c>
      <c r="E16" s="90">
        <v>50000000</v>
      </c>
      <c r="F16" s="219"/>
      <c r="G16" s="300"/>
      <c r="H16" s="383"/>
      <c r="I16" s="384"/>
      <c r="J16" s="303"/>
      <c r="K16" s="383"/>
      <c r="L16" s="396"/>
    </row>
    <row r="17" spans="1:12" x14ac:dyDescent="0.25">
      <c r="A17" s="53"/>
      <c r="B17" s="196" t="s">
        <v>11</v>
      </c>
      <c r="C17" s="23">
        <f>'00 - Berechnung'!C446</f>
        <v>0</v>
      </c>
      <c r="D17" s="93">
        <v>50000</v>
      </c>
      <c r="E17" s="94">
        <v>200000</v>
      </c>
      <c r="F17" s="219"/>
      <c r="G17" s="300"/>
      <c r="H17" s="383"/>
      <c r="I17" s="384"/>
      <c r="J17" s="303"/>
      <c r="K17" s="383"/>
      <c r="L17" s="396"/>
    </row>
    <row r="18" spans="1:12" x14ac:dyDescent="0.25">
      <c r="A18" s="53"/>
      <c r="B18" s="196" t="s">
        <v>12</v>
      </c>
      <c r="C18" s="23">
        <f>'00 - Berechnung'!C447</f>
        <v>0</v>
      </c>
      <c r="D18" s="95">
        <v>10000</v>
      </c>
      <c r="E18" s="96">
        <v>50000</v>
      </c>
      <c r="F18" s="219"/>
      <c r="G18" s="300"/>
      <c r="H18" s="383"/>
      <c r="I18" s="384"/>
      <c r="J18" s="303"/>
      <c r="K18" s="383"/>
      <c r="L18" s="396"/>
    </row>
    <row r="19" spans="1:12" x14ac:dyDescent="0.25">
      <c r="A19" s="53"/>
      <c r="B19" s="196" t="s">
        <v>13</v>
      </c>
      <c r="C19" s="23">
        <f>'00 - Berechnung'!C448</f>
        <v>0</v>
      </c>
      <c r="D19" s="97">
        <v>50000</v>
      </c>
      <c r="E19" s="98">
        <v>200000</v>
      </c>
      <c r="F19" s="219"/>
      <c r="G19" s="300"/>
      <c r="H19" s="383"/>
      <c r="I19" s="384"/>
      <c r="J19" s="303"/>
      <c r="K19" s="383"/>
      <c r="L19" s="396"/>
    </row>
    <row r="20" spans="1:12" x14ac:dyDescent="0.25">
      <c r="A20" s="53"/>
      <c r="B20" s="196" t="s">
        <v>14</v>
      </c>
      <c r="C20" s="23">
        <f>'00 - Berechnung'!C449</f>
        <v>0</v>
      </c>
      <c r="D20" s="95">
        <v>5000000</v>
      </c>
      <c r="E20" s="96">
        <v>50000000</v>
      </c>
      <c r="F20" s="219"/>
      <c r="G20" s="300"/>
      <c r="H20" s="383"/>
      <c r="I20" s="384"/>
      <c r="J20" s="303"/>
      <c r="K20" s="383"/>
      <c r="L20" s="396"/>
    </row>
    <row r="21" spans="1:12" x14ac:dyDescent="0.25">
      <c r="A21" s="53"/>
      <c r="B21" s="196" t="s">
        <v>15</v>
      </c>
      <c r="C21" s="23">
        <f>'00 - Berechnung'!C450</f>
        <v>0</v>
      </c>
      <c r="D21" s="87">
        <v>10000</v>
      </c>
      <c r="E21" s="90">
        <v>50000</v>
      </c>
      <c r="F21" s="219"/>
      <c r="G21" s="300"/>
      <c r="H21" s="383"/>
      <c r="I21" s="384"/>
      <c r="J21" s="303"/>
      <c r="K21" s="383"/>
      <c r="L21" s="396"/>
    </row>
    <row r="22" spans="1:12" x14ac:dyDescent="0.25">
      <c r="A22" s="53"/>
      <c r="B22" s="196" t="s">
        <v>16</v>
      </c>
      <c r="C22" s="23">
        <f>'00 - Berechnung'!C451</f>
        <v>0</v>
      </c>
      <c r="D22" s="87">
        <v>50000</v>
      </c>
      <c r="E22" s="90">
        <v>200000</v>
      </c>
      <c r="F22" s="219"/>
      <c r="G22" s="300"/>
      <c r="H22" s="383"/>
      <c r="I22" s="384"/>
      <c r="J22" s="303"/>
      <c r="K22" s="383"/>
      <c r="L22" s="396"/>
    </row>
    <row r="23" spans="1:12" x14ac:dyDescent="0.25">
      <c r="A23" s="53"/>
      <c r="B23" s="196" t="s">
        <v>17</v>
      </c>
      <c r="C23" s="23">
        <f>'00 - Berechnung'!C452</f>
        <v>0</v>
      </c>
      <c r="D23" s="87">
        <v>50000</v>
      </c>
      <c r="E23" s="90">
        <v>200000</v>
      </c>
      <c r="F23" s="219"/>
      <c r="G23" s="300"/>
      <c r="H23" s="383"/>
      <c r="I23" s="384"/>
      <c r="J23" s="303"/>
      <c r="K23" s="383"/>
      <c r="L23" s="396"/>
    </row>
    <row r="24" spans="1:12" ht="15.75" thickBot="1" x14ac:dyDescent="0.3">
      <c r="A24" s="53"/>
      <c r="B24" s="197" t="s">
        <v>18</v>
      </c>
      <c r="C24" s="31">
        <f>'00 - Berechnung'!C453</f>
        <v>0</v>
      </c>
      <c r="D24" s="89">
        <v>50000</v>
      </c>
      <c r="E24" s="99">
        <v>200000</v>
      </c>
      <c r="F24" s="84"/>
      <c r="G24" s="301"/>
      <c r="H24" s="385"/>
      <c r="I24" s="386"/>
      <c r="J24" s="304"/>
      <c r="K24" s="385"/>
      <c r="L24" s="397"/>
    </row>
    <row r="25" spans="1:12" x14ac:dyDescent="0.25">
      <c r="A25" s="53"/>
      <c r="B25" s="198" t="s">
        <v>1</v>
      </c>
      <c r="C25" s="277">
        <f>'00 - Berechnung'!C454</f>
        <v>0</v>
      </c>
      <c r="D25" s="86">
        <v>100000</v>
      </c>
      <c r="E25" s="100">
        <v>200000</v>
      </c>
      <c r="F25" s="219"/>
      <c r="G25" s="305" t="s">
        <v>1300</v>
      </c>
      <c r="H25" s="381">
        <f>C25/D25+C26/D26</f>
        <v>0</v>
      </c>
      <c r="I25" s="387"/>
      <c r="J25" s="307" t="s">
        <v>1300</v>
      </c>
      <c r="K25" s="381">
        <f>C25/E25+C26/E26</f>
        <v>0</v>
      </c>
      <c r="L25" s="387"/>
    </row>
    <row r="26" spans="1:12" ht="15.75" thickBot="1" x14ac:dyDescent="0.3">
      <c r="A26" s="53"/>
      <c r="B26" s="199" t="s">
        <v>2</v>
      </c>
      <c r="C26" s="31">
        <f>'00 - Berechnung'!C455</f>
        <v>0</v>
      </c>
      <c r="D26" s="89">
        <v>200000</v>
      </c>
      <c r="E26" s="99">
        <v>500000</v>
      </c>
      <c r="F26" s="84"/>
      <c r="G26" s="306"/>
      <c r="H26" s="388"/>
      <c r="I26" s="389"/>
      <c r="J26" s="308"/>
      <c r="K26" s="388"/>
      <c r="L26" s="389"/>
    </row>
    <row r="27" spans="1:12" x14ac:dyDescent="0.25">
      <c r="A27" s="58"/>
      <c r="B27" s="195" t="s">
        <v>19</v>
      </c>
      <c r="C27" s="277">
        <f>'00 - Berechnung'!C456</f>
        <v>0</v>
      </c>
      <c r="D27" s="86">
        <v>100000</v>
      </c>
      <c r="E27" s="100">
        <v>500000</v>
      </c>
      <c r="F27" s="219"/>
      <c r="G27" s="220" t="s">
        <v>19</v>
      </c>
      <c r="H27" s="390">
        <f>C27/D27</f>
        <v>0</v>
      </c>
      <c r="I27" s="391"/>
      <c r="J27" s="222" t="s">
        <v>1615</v>
      </c>
      <c r="K27" s="390">
        <f>C27/E27</f>
        <v>0</v>
      </c>
      <c r="L27" s="381"/>
    </row>
    <row r="28" spans="1:12" x14ac:dyDescent="0.25">
      <c r="A28" s="58"/>
      <c r="B28" s="196" t="s">
        <v>20</v>
      </c>
      <c r="C28" s="23">
        <f>'00 - Berechnung'!C457</f>
        <v>0</v>
      </c>
      <c r="D28" s="88">
        <v>100000</v>
      </c>
      <c r="E28" s="90">
        <v>500000</v>
      </c>
      <c r="F28" s="219"/>
      <c r="G28" s="115" t="s">
        <v>1614</v>
      </c>
      <c r="H28" s="392">
        <f>C28/D28</f>
        <v>0</v>
      </c>
      <c r="I28" s="393"/>
      <c r="J28" s="114" t="s">
        <v>20</v>
      </c>
      <c r="K28" s="392">
        <f>C28/E28</f>
        <v>0</v>
      </c>
      <c r="L28" s="398"/>
    </row>
    <row r="29" spans="1:12" ht="15.75" thickBot="1" x14ac:dyDescent="0.3">
      <c r="A29" s="58"/>
      <c r="B29" s="197" t="s">
        <v>21</v>
      </c>
      <c r="C29" s="31">
        <f>'00 - Berechnung'!C458</f>
        <v>0</v>
      </c>
      <c r="D29" s="89">
        <v>50000</v>
      </c>
      <c r="E29" s="99">
        <v>200000</v>
      </c>
      <c r="F29" s="84"/>
      <c r="G29" s="221" t="s">
        <v>21</v>
      </c>
      <c r="H29" s="394">
        <f>C29/D29</f>
        <v>0</v>
      </c>
      <c r="I29" s="395"/>
      <c r="J29" s="223" t="s">
        <v>21</v>
      </c>
      <c r="K29" s="394">
        <f>C29/E29</f>
        <v>0</v>
      </c>
      <c r="L29" s="385"/>
    </row>
    <row r="30" spans="1:12" ht="15.75" thickBot="1" x14ac:dyDescent="0.3">
      <c r="A30" s="58"/>
      <c r="B30" s="20"/>
      <c r="C30" s="21"/>
      <c r="D30" s="21"/>
      <c r="E30" s="19"/>
      <c r="F30" s="1"/>
      <c r="G30" s="1"/>
      <c r="H30" s="1"/>
      <c r="I30" s="1"/>
      <c r="J30" s="1"/>
      <c r="K30" s="1"/>
      <c r="L30" s="1"/>
    </row>
    <row r="31" spans="1:12" x14ac:dyDescent="0.25">
      <c r="A31" s="58"/>
      <c r="E31" s="19"/>
      <c r="F31" s="1"/>
      <c r="G31" s="297" t="str">
        <f>IF(OR(K9&gt;=1,K12&gt;=1,K25&gt;=1,K27&gt;=1,K28&gt;=1,K29&gt;=1),"Es liegt ein Betriebsbereich der oberen Klasse vor.",IF(OR(H9&gt;=1,H12&gt;=1,H25&gt;=1,H27&gt;=1,H28&gt;=1,H29&gt;=1),"Es liegt ein Betriebsbereich der unteren Klasse vor.","Es liegt kein Betriebsbereich vor."))</f>
        <v>Es liegt kein Betriebsbereich vor.</v>
      </c>
      <c r="H31" s="297"/>
      <c r="I31" s="297"/>
      <c r="J31" s="297"/>
      <c r="K31" s="297"/>
      <c r="L31" s="297"/>
    </row>
    <row r="32" spans="1:12" x14ac:dyDescent="0.25">
      <c r="A32" s="58"/>
      <c r="E32" s="19"/>
      <c r="F32" s="1"/>
      <c r="G32" s="298"/>
      <c r="H32" s="298"/>
      <c r="I32" s="298"/>
      <c r="J32" s="298"/>
      <c r="K32" s="298"/>
      <c r="L32" s="298"/>
    </row>
  </sheetData>
  <sheetProtection algorithmName="SHA-512" hashValue="VBj4lLJOnPW0O+nDNPe/TSDDI53cRg1kKSCQE4Jk3xO68HFoUR1Mu68MxAw1v2t9qlnh/fw3wQQ1fVpdeS+9Xw==" saltValue="kG9rxQWDeKhEgEdyI2kOpA==" spinCount="100000" sheet="1" objects="1" scenarios="1"/>
  <protectedRanges>
    <protectedRange sqref="C2:E2" name="Bereich1"/>
  </protectedRanges>
  <mergeCells count="29">
    <mergeCell ref="C2:E2"/>
    <mergeCell ref="C3:E3"/>
    <mergeCell ref="C4:E4"/>
    <mergeCell ref="B6:B8"/>
    <mergeCell ref="C6:C8"/>
    <mergeCell ref="D6:D8"/>
    <mergeCell ref="E6:E8"/>
    <mergeCell ref="G6:L6"/>
    <mergeCell ref="G7:I8"/>
    <mergeCell ref="J7:L8"/>
    <mergeCell ref="G9:G11"/>
    <mergeCell ref="H9:I11"/>
    <mergeCell ref="J9:J11"/>
    <mergeCell ref="K9:L11"/>
    <mergeCell ref="G12:G24"/>
    <mergeCell ref="H12:I24"/>
    <mergeCell ref="J12:J24"/>
    <mergeCell ref="K12:L24"/>
    <mergeCell ref="G25:G26"/>
    <mergeCell ref="H25:I26"/>
    <mergeCell ref="J25:J26"/>
    <mergeCell ref="K25:L26"/>
    <mergeCell ref="G31:L32"/>
    <mergeCell ref="H27:I27"/>
    <mergeCell ref="K27:L27"/>
    <mergeCell ref="H28:I28"/>
    <mergeCell ref="K28:L28"/>
    <mergeCell ref="H29:I29"/>
    <mergeCell ref="K29:L29"/>
  </mergeCells>
  <conditionalFormatting sqref="D9">
    <cfRule type="cellIs" dxfId="107" priority="56" operator="lessThanOrEqual">
      <formula>$C$431</formula>
    </cfRule>
  </conditionalFormatting>
  <conditionalFormatting sqref="D10">
    <cfRule type="cellIs" dxfId="106" priority="55" operator="lessThanOrEqual">
      <formula>$C$432</formula>
    </cfRule>
  </conditionalFormatting>
  <conditionalFormatting sqref="D11">
    <cfRule type="cellIs" dxfId="105" priority="54" operator="lessThanOrEqual">
      <formula>$C$433</formula>
    </cfRule>
  </conditionalFormatting>
  <conditionalFormatting sqref="D12">
    <cfRule type="cellIs" dxfId="104" priority="53" operator="lessThanOrEqual">
      <formula>$C$434</formula>
    </cfRule>
  </conditionalFormatting>
  <conditionalFormatting sqref="D13">
    <cfRule type="cellIs" dxfId="103" priority="52" operator="lessThanOrEqual">
      <formula>$C$435</formula>
    </cfRule>
  </conditionalFormatting>
  <conditionalFormatting sqref="D14">
    <cfRule type="cellIs" dxfId="102" priority="51" operator="lessThanOrEqual">
      <formula>$C$436</formula>
    </cfRule>
  </conditionalFormatting>
  <conditionalFormatting sqref="D15">
    <cfRule type="cellIs" dxfId="101" priority="50" operator="lessThanOrEqual">
      <formula>$C$437</formula>
    </cfRule>
  </conditionalFormatting>
  <conditionalFormatting sqref="D16">
    <cfRule type="cellIs" dxfId="100" priority="49" operator="lessThanOrEqual">
      <formula>$C$438</formula>
    </cfRule>
  </conditionalFormatting>
  <conditionalFormatting sqref="D17">
    <cfRule type="cellIs" dxfId="99" priority="48" operator="lessThanOrEqual">
      <formula>$C$439</formula>
    </cfRule>
  </conditionalFormatting>
  <conditionalFormatting sqref="D18">
    <cfRule type="cellIs" dxfId="98" priority="47" operator="lessThanOrEqual">
      <formula>$C$440</formula>
    </cfRule>
  </conditionalFormatting>
  <conditionalFormatting sqref="D19">
    <cfRule type="cellIs" dxfId="97" priority="46" operator="lessThanOrEqual">
      <formula>$C$441</formula>
    </cfRule>
  </conditionalFormatting>
  <conditionalFormatting sqref="D20">
    <cfRule type="cellIs" dxfId="96" priority="45" operator="lessThanOrEqual">
      <formula>$C$442</formula>
    </cfRule>
  </conditionalFormatting>
  <conditionalFormatting sqref="D21">
    <cfRule type="cellIs" dxfId="95" priority="44" operator="lessThanOrEqual">
      <formula>$C$443</formula>
    </cfRule>
  </conditionalFormatting>
  <conditionalFormatting sqref="D22">
    <cfRule type="cellIs" dxfId="94" priority="43" operator="lessThanOrEqual">
      <formula>$C$444</formula>
    </cfRule>
  </conditionalFormatting>
  <conditionalFormatting sqref="D23">
    <cfRule type="cellIs" dxfId="93" priority="42" operator="lessThanOrEqual">
      <formula>$C$445</formula>
    </cfRule>
  </conditionalFormatting>
  <conditionalFormatting sqref="D24">
    <cfRule type="cellIs" dxfId="92" priority="41" operator="lessThanOrEqual">
      <formula>$C$446</formula>
    </cfRule>
  </conditionalFormatting>
  <conditionalFormatting sqref="D25">
    <cfRule type="cellIs" dxfId="91" priority="40" operator="lessThanOrEqual">
      <formula>$C$447</formula>
    </cfRule>
  </conditionalFormatting>
  <conditionalFormatting sqref="D26">
    <cfRule type="cellIs" dxfId="90" priority="39" operator="lessThanOrEqual">
      <formula>$C$448</formula>
    </cfRule>
  </conditionalFormatting>
  <conditionalFormatting sqref="D27">
    <cfRule type="cellIs" dxfId="89" priority="38" operator="lessThanOrEqual">
      <formula>$C$449</formula>
    </cfRule>
  </conditionalFormatting>
  <conditionalFormatting sqref="D28">
    <cfRule type="cellIs" dxfId="88" priority="37" operator="lessThanOrEqual">
      <formula>$C$450</formula>
    </cfRule>
  </conditionalFormatting>
  <conditionalFormatting sqref="D29">
    <cfRule type="cellIs" dxfId="87" priority="36" operator="lessThanOrEqual">
      <formula>$C$451</formula>
    </cfRule>
  </conditionalFormatting>
  <conditionalFormatting sqref="E9">
    <cfRule type="cellIs" dxfId="86" priority="35" operator="lessThanOrEqual">
      <formula>$C$431</formula>
    </cfRule>
  </conditionalFormatting>
  <conditionalFormatting sqref="E10">
    <cfRule type="cellIs" dxfId="85" priority="34" operator="lessThanOrEqual">
      <formula>$C$432</formula>
    </cfRule>
  </conditionalFormatting>
  <conditionalFormatting sqref="E11">
    <cfRule type="cellIs" dxfId="84" priority="33" operator="lessThanOrEqual">
      <formula>$C$433</formula>
    </cfRule>
  </conditionalFormatting>
  <conditionalFormatting sqref="E12">
    <cfRule type="cellIs" dxfId="83" priority="32" operator="lessThanOrEqual">
      <formula>$C$434</formula>
    </cfRule>
  </conditionalFormatting>
  <conditionalFormatting sqref="E13">
    <cfRule type="cellIs" dxfId="82" priority="31" operator="lessThanOrEqual">
      <formula>$C$435</formula>
    </cfRule>
  </conditionalFormatting>
  <conditionalFormatting sqref="E14">
    <cfRule type="cellIs" dxfId="81" priority="30" operator="lessThanOrEqual">
      <formula>$C$436</formula>
    </cfRule>
  </conditionalFormatting>
  <conditionalFormatting sqref="E15">
    <cfRule type="cellIs" dxfId="80" priority="29" operator="lessThanOrEqual">
      <formula>$C$437</formula>
    </cfRule>
  </conditionalFormatting>
  <conditionalFormatting sqref="E16">
    <cfRule type="cellIs" dxfId="79" priority="28" operator="lessThanOrEqual">
      <formula>$C$438</formula>
    </cfRule>
  </conditionalFormatting>
  <conditionalFormatting sqref="E17">
    <cfRule type="cellIs" dxfId="78" priority="27" operator="lessThanOrEqual">
      <formula>$C$439</formula>
    </cfRule>
  </conditionalFormatting>
  <conditionalFormatting sqref="E18">
    <cfRule type="cellIs" dxfId="77" priority="26" operator="lessThanOrEqual">
      <formula>$C$440</formula>
    </cfRule>
  </conditionalFormatting>
  <conditionalFormatting sqref="E19">
    <cfRule type="cellIs" dxfId="76" priority="25" operator="lessThanOrEqual">
      <formula>$C$441</formula>
    </cfRule>
  </conditionalFormatting>
  <conditionalFormatting sqref="E20">
    <cfRule type="cellIs" dxfId="75" priority="24" operator="lessThanOrEqual">
      <formula>$C$442</formula>
    </cfRule>
  </conditionalFormatting>
  <conditionalFormatting sqref="E21">
    <cfRule type="cellIs" dxfId="74" priority="23" operator="lessThanOrEqual">
      <formula>$C$443</formula>
    </cfRule>
  </conditionalFormatting>
  <conditionalFormatting sqref="E22">
    <cfRule type="cellIs" dxfId="73" priority="22" operator="lessThanOrEqual">
      <formula>$C$444</formula>
    </cfRule>
  </conditionalFormatting>
  <conditionalFormatting sqref="E23">
    <cfRule type="cellIs" dxfId="72" priority="21" operator="lessThanOrEqual">
      <formula>$C$445</formula>
    </cfRule>
  </conditionalFormatting>
  <conditionalFormatting sqref="E24">
    <cfRule type="cellIs" dxfId="71" priority="20" operator="lessThanOrEqual">
      <formula>$C$446</formula>
    </cfRule>
  </conditionalFormatting>
  <conditionalFormatting sqref="E25">
    <cfRule type="cellIs" dxfId="70" priority="19" operator="lessThanOrEqual">
      <formula>$C$447</formula>
    </cfRule>
  </conditionalFormatting>
  <conditionalFormatting sqref="E26">
    <cfRule type="cellIs" dxfId="69" priority="18" operator="lessThanOrEqual">
      <formula>$C$448</formula>
    </cfRule>
  </conditionalFormatting>
  <conditionalFormatting sqref="E27">
    <cfRule type="cellIs" dxfId="68" priority="17" operator="lessThanOrEqual">
      <formula>$C$449</formula>
    </cfRule>
  </conditionalFormatting>
  <conditionalFormatting sqref="E28">
    <cfRule type="cellIs" dxfId="67" priority="16" operator="lessThanOrEqual">
      <formula>$C$450</formula>
    </cfRule>
  </conditionalFormatting>
  <conditionalFormatting sqref="E29">
    <cfRule type="cellIs" dxfId="66" priority="15" operator="lessThanOrEqual">
      <formula>$C$451</formula>
    </cfRule>
  </conditionalFormatting>
  <conditionalFormatting sqref="H9:I11">
    <cfRule type="cellIs" dxfId="65" priority="14" operator="greaterThanOrEqual">
      <formula>1</formula>
    </cfRule>
  </conditionalFormatting>
  <conditionalFormatting sqref="H12:I24">
    <cfRule type="cellIs" dxfId="64" priority="13" operator="greaterThanOrEqual">
      <formula>1</formula>
    </cfRule>
  </conditionalFormatting>
  <conditionalFormatting sqref="H25:I26">
    <cfRule type="cellIs" dxfId="63" priority="12" operator="greaterThanOrEqual">
      <formula>1</formula>
    </cfRule>
  </conditionalFormatting>
  <conditionalFormatting sqref="H27">
    <cfRule type="cellIs" dxfId="62" priority="11" operator="greaterThanOrEqual">
      <formula>1</formula>
    </cfRule>
  </conditionalFormatting>
  <conditionalFormatting sqref="K9:L11">
    <cfRule type="cellIs" dxfId="61" priority="10" operator="greaterThanOrEqual">
      <formula>1</formula>
    </cfRule>
  </conditionalFormatting>
  <conditionalFormatting sqref="K12:L24">
    <cfRule type="cellIs" dxfId="60" priority="9" operator="greaterThanOrEqual">
      <formula>1</formula>
    </cfRule>
  </conditionalFormatting>
  <conditionalFormatting sqref="K25:L26">
    <cfRule type="cellIs" dxfId="59" priority="8" operator="greaterThanOrEqual">
      <formula>1</formula>
    </cfRule>
  </conditionalFormatting>
  <conditionalFormatting sqref="K27">
    <cfRule type="cellIs" dxfId="58" priority="7" operator="greaterThanOrEqual">
      <formula>1</formula>
    </cfRule>
  </conditionalFormatting>
  <conditionalFormatting sqref="A5">
    <cfRule type="duplicateValues" dxfId="57" priority="57"/>
  </conditionalFormatting>
  <conditionalFormatting sqref="H28">
    <cfRule type="cellIs" dxfId="56" priority="6" operator="greaterThanOrEqual">
      <formula>1</formula>
    </cfRule>
  </conditionalFormatting>
  <conditionalFormatting sqref="K28">
    <cfRule type="cellIs" dxfId="55" priority="5" operator="greaterThanOrEqual">
      <formula>1</formula>
    </cfRule>
  </conditionalFormatting>
  <conditionalFormatting sqref="K29">
    <cfRule type="cellIs" dxfId="54" priority="4" operator="greaterThanOrEqual">
      <formula>1</formula>
    </cfRule>
  </conditionalFormatting>
  <conditionalFormatting sqref="H29">
    <cfRule type="cellIs" dxfId="53" priority="3" operator="greaterThanOrEqual">
      <formula>1</formula>
    </cfRule>
  </conditionalFormatting>
  <dataValidations count="4">
    <dataValidation allowBlank="1" showInputMessage="1" showErrorMessage="1" prompt="Werden in Zeile 3 Filter ausgewählt, werden hier nur die gefilterten Teilmengen ausgegeben." sqref="C6:C8 C4:E4" xr:uid="{00000000-0002-0000-0300-000000000000}"/>
    <dataValidation allowBlank="1" showInputMessage="1" showErrorMessage="1" prompt="Werden in Zeile 3 Filter ausgewählt, werden hier nur die Teilmengen ausgegeben." sqref="B4" xr:uid="{00000000-0002-0000-0300-000001000000}"/>
    <dataValidation type="textLength" operator="greaterThanOrEqual" allowBlank="1" showInputMessage="1" showErrorMessage="1" prompt="H2 Akut toxisch,_x000a_- Kategorie 2_x000a_(alle Expositionswege),_x000a_- Kategorie 3_x000a_(inhalativer Expositionsweg, oraler Expositionsweg)" sqref="G30" xr:uid="{00000000-0002-0000-0300-000002000000}">
      <formula1>1</formula1>
    </dataValidation>
    <dataValidation operator="equal" allowBlank="1" showInputMessage="1" showErrorMessage="1" prompt="H1 Akut toxisch,_x000a_- Kategorie 1_x000a_(alle Expositionswege)" sqref="F30:F32" xr:uid="{00000000-0002-0000-0300-000003000000}"/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8D39C39D-0E19-4695-81E8-FF1B0C6C2693}">
            <xm:f>'00 - Berechnung'!$E$425+'00 - Berechnung'!$E$424</xm:f>
            <x14:dxf>
              <fill>
                <patternFill>
                  <bgColor theme="5"/>
                </patternFill>
              </fill>
            </x14:dxf>
          </x14:cfRule>
          <xm:sqref>K36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L96:N142"/>
  <sheetViews>
    <sheetView zoomScale="85" zoomScaleNormal="85" workbookViewId="0">
      <selection activeCell="T13" sqref="T13"/>
    </sheetView>
  </sheetViews>
  <sheetFormatPr baseColWidth="10" defaultColWidth="11.5703125" defaultRowHeight="15" x14ac:dyDescent="0.25"/>
  <cols>
    <col min="1" max="16384" width="11.5703125" style="125"/>
  </cols>
  <sheetData>
    <row r="96" ht="12" customHeight="1" x14ac:dyDescent="0.25"/>
    <row r="120" spans="12:14" x14ac:dyDescent="0.25">
      <c r="N120" s="135"/>
    </row>
    <row r="121" spans="12:14" x14ac:dyDescent="0.25">
      <c r="N121" s="152"/>
    </row>
    <row r="122" spans="12:14" x14ac:dyDescent="0.25">
      <c r="N122" s="152"/>
    </row>
    <row r="123" spans="12:14" x14ac:dyDescent="0.25">
      <c r="N123" s="152"/>
    </row>
    <row r="124" spans="12:14" x14ac:dyDescent="0.25">
      <c r="N124" s="152"/>
    </row>
    <row r="125" spans="12:14" x14ac:dyDescent="0.25">
      <c r="N125" s="152"/>
    </row>
    <row r="126" spans="12:14" x14ac:dyDescent="0.25">
      <c r="N126" s="152"/>
    </row>
    <row r="127" spans="12:14" x14ac:dyDescent="0.25">
      <c r="L127" s="141"/>
      <c r="M127" s="141"/>
      <c r="N127" s="152"/>
    </row>
    <row r="128" spans="12:14" x14ac:dyDescent="0.25">
      <c r="L128" s="141"/>
      <c r="M128" s="141"/>
      <c r="N128" s="152"/>
    </row>
    <row r="129" spans="12:14" x14ac:dyDescent="0.25">
      <c r="L129" s="153"/>
      <c r="M129" s="141"/>
      <c r="N129" s="126"/>
    </row>
    <row r="130" spans="12:14" x14ac:dyDescent="0.25">
      <c r="L130" s="160"/>
      <c r="M130" s="141"/>
      <c r="N130" s="126"/>
    </row>
    <row r="131" spans="12:14" x14ac:dyDescent="0.25">
      <c r="L131" s="153"/>
      <c r="M131" s="141"/>
      <c r="N131" s="126"/>
    </row>
    <row r="132" spans="12:14" x14ac:dyDescent="0.25">
      <c r="L132" s="153"/>
      <c r="M132" s="141"/>
      <c r="N132" s="126"/>
    </row>
    <row r="133" spans="12:14" x14ac:dyDescent="0.25">
      <c r="L133" s="153"/>
      <c r="M133" s="141"/>
      <c r="N133" s="126"/>
    </row>
    <row r="134" spans="12:14" x14ac:dyDescent="0.25">
      <c r="L134" s="153"/>
      <c r="M134" s="141"/>
      <c r="N134" s="126"/>
    </row>
    <row r="135" spans="12:14" x14ac:dyDescent="0.25">
      <c r="L135" s="141"/>
      <c r="M135" s="141"/>
      <c r="N135" s="126"/>
    </row>
    <row r="136" spans="12:14" x14ac:dyDescent="0.25">
      <c r="L136" s="141"/>
      <c r="M136" s="141"/>
      <c r="N136" s="126"/>
    </row>
    <row r="137" spans="12:14" x14ac:dyDescent="0.25">
      <c r="L137" s="152"/>
      <c r="M137" s="141"/>
      <c r="N137" s="126"/>
    </row>
    <row r="138" spans="12:14" x14ac:dyDescent="0.25">
      <c r="L138" s="141"/>
      <c r="M138" s="141"/>
      <c r="N138" s="126"/>
    </row>
    <row r="139" spans="12:14" x14ac:dyDescent="0.25">
      <c r="L139" s="152"/>
      <c r="M139" s="141"/>
      <c r="N139" s="126"/>
    </row>
    <row r="140" spans="12:14" x14ac:dyDescent="0.25">
      <c r="L140" s="152"/>
      <c r="M140" s="141"/>
      <c r="N140" s="126"/>
    </row>
    <row r="141" spans="12:14" x14ac:dyDescent="0.25">
      <c r="L141" s="152"/>
      <c r="M141" s="141"/>
      <c r="N141" s="126"/>
    </row>
    <row r="142" spans="12:14" x14ac:dyDescent="0.25">
      <c r="L142" s="152"/>
      <c r="M142" s="152"/>
      <c r="N142" s="126"/>
    </row>
  </sheetData>
  <sheetProtection password="FE7C" sheet="1" objects="1" scenarios="1"/>
  <conditionalFormatting sqref="L127:M128 L138:M138 M137 L135:M136 M129:M134">
    <cfRule type="cellIs" dxfId="51" priority="36" operator="greaterThanOrEqual">
      <formula>1</formula>
    </cfRule>
  </conditionalFormatting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/>
  <dimension ref="A1:C845"/>
  <sheetViews>
    <sheetView workbookViewId="0">
      <pane ySplit="3" topLeftCell="A4" activePane="bottomLeft" state="frozen"/>
      <selection pane="bottomLeft" activeCell="D107" sqref="D107"/>
    </sheetView>
  </sheetViews>
  <sheetFormatPr baseColWidth="10" defaultColWidth="11.42578125" defaultRowHeight="11.25" x14ac:dyDescent="0.2"/>
  <cols>
    <col min="1" max="1" width="15.140625" style="101" customWidth="1"/>
    <col min="2" max="2" width="13.28515625" style="101" customWidth="1"/>
    <col min="3" max="3" width="114" style="101" customWidth="1"/>
    <col min="4" max="16384" width="11.42578125" style="101"/>
  </cols>
  <sheetData>
    <row r="1" spans="1:3" ht="12.75" customHeight="1" x14ac:dyDescent="0.2">
      <c r="A1" s="338" t="s">
        <v>1601</v>
      </c>
      <c r="B1" s="338"/>
      <c r="C1" s="338"/>
    </row>
    <row r="2" spans="1:3" ht="12.75" customHeight="1" x14ac:dyDescent="0.2">
      <c r="A2" s="339"/>
      <c r="B2" s="339"/>
      <c r="C2" s="339"/>
    </row>
    <row r="3" spans="1:3" ht="15.75" customHeight="1" thickBot="1" x14ac:dyDescent="0.25">
      <c r="A3" s="110" t="s">
        <v>431</v>
      </c>
      <c r="B3" s="110" t="s">
        <v>1373</v>
      </c>
      <c r="C3" s="111" t="s">
        <v>432</v>
      </c>
    </row>
    <row r="4" spans="1:3" hidden="1" x14ac:dyDescent="0.2">
      <c r="A4" s="107">
        <v>10101</v>
      </c>
      <c r="B4" s="106" t="str">
        <f>" "</f>
        <v xml:space="preserve"> </v>
      </c>
      <c r="C4" s="105" t="s">
        <v>433</v>
      </c>
    </row>
    <row r="5" spans="1:3" hidden="1" x14ac:dyDescent="0.2">
      <c r="A5" s="107">
        <v>10102</v>
      </c>
      <c r="B5" s="106" t="str">
        <f>" "</f>
        <v xml:space="preserve"> </v>
      </c>
      <c r="C5" s="105" t="s">
        <v>434</v>
      </c>
    </row>
    <row r="6" spans="1:3" x14ac:dyDescent="0.2">
      <c r="A6" s="107">
        <v>10304</v>
      </c>
      <c r="B6" s="106" t="s">
        <v>1306</v>
      </c>
      <c r="C6" s="105" t="s">
        <v>435</v>
      </c>
    </row>
    <row r="7" spans="1:3" x14ac:dyDescent="0.2">
      <c r="A7" s="109">
        <v>10305</v>
      </c>
      <c r="B7" s="106" t="s">
        <v>1306</v>
      </c>
      <c r="C7" s="108" t="s">
        <v>436</v>
      </c>
    </row>
    <row r="8" spans="1:3" hidden="1" x14ac:dyDescent="0.2">
      <c r="A8" s="109">
        <v>10306</v>
      </c>
      <c r="B8" s="106" t="str">
        <f>" "</f>
        <v xml:space="preserve"> </v>
      </c>
      <c r="C8" s="108" t="s">
        <v>1372</v>
      </c>
    </row>
    <row r="9" spans="1:3" x14ac:dyDescent="0.2">
      <c r="A9" s="107">
        <v>10307</v>
      </c>
      <c r="B9" s="106" t="s">
        <v>1306</v>
      </c>
      <c r="C9" s="108" t="s">
        <v>437</v>
      </c>
    </row>
    <row r="10" spans="1:3" hidden="1" x14ac:dyDescent="0.2">
      <c r="A10" s="107">
        <v>10308</v>
      </c>
      <c r="B10" s="106" t="str">
        <f>" "</f>
        <v xml:space="preserve"> </v>
      </c>
      <c r="C10" s="108" t="s">
        <v>1371</v>
      </c>
    </row>
    <row r="11" spans="1:3" hidden="1" x14ac:dyDescent="0.2">
      <c r="A11" s="107">
        <v>10309</v>
      </c>
      <c r="B11" s="106" t="str">
        <f>" "</f>
        <v xml:space="preserve"> </v>
      </c>
      <c r="C11" s="105" t="s">
        <v>1370</v>
      </c>
    </row>
    <row r="12" spans="1:3" x14ac:dyDescent="0.2">
      <c r="A12" s="107">
        <v>10310</v>
      </c>
      <c r="B12" s="106" t="s">
        <v>1306</v>
      </c>
      <c r="C12" s="105" t="s">
        <v>1374</v>
      </c>
    </row>
    <row r="13" spans="1:3" hidden="1" x14ac:dyDescent="0.2">
      <c r="A13" s="107">
        <v>10399</v>
      </c>
      <c r="B13" s="106" t="str">
        <f>" "</f>
        <v xml:space="preserve"> </v>
      </c>
      <c r="C13" s="105" t="s">
        <v>438</v>
      </c>
    </row>
    <row r="14" spans="1:3" x14ac:dyDescent="0.2">
      <c r="A14" s="107">
        <v>10407</v>
      </c>
      <c r="B14" s="106" t="s">
        <v>1306</v>
      </c>
      <c r="C14" s="105" t="s">
        <v>439</v>
      </c>
    </row>
    <row r="15" spans="1:3" hidden="1" x14ac:dyDescent="0.2">
      <c r="A15" s="107">
        <v>10408</v>
      </c>
      <c r="B15" s="106" t="str">
        <f t="shared" ref="B15:B22" si="0">" "</f>
        <v xml:space="preserve"> </v>
      </c>
      <c r="C15" s="105" t="s">
        <v>440</v>
      </c>
    </row>
    <row r="16" spans="1:3" hidden="1" x14ac:dyDescent="0.2">
      <c r="A16" s="107">
        <v>10409</v>
      </c>
      <c r="B16" s="106" t="str">
        <f t="shared" si="0"/>
        <v xml:space="preserve"> </v>
      </c>
      <c r="C16" s="105" t="s">
        <v>441</v>
      </c>
    </row>
    <row r="17" spans="1:3" hidden="1" x14ac:dyDescent="0.2">
      <c r="A17" s="107">
        <v>10410</v>
      </c>
      <c r="B17" s="106" t="str">
        <f t="shared" si="0"/>
        <v xml:space="preserve"> </v>
      </c>
      <c r="C17" s="105" t="s">
        <v>442</v>
      </c>
    </row>
    <row r="18" spans="1:3" hidden="1" x14ac:dyDescent="0.2">
      <c r="A18" s="107">
        <v>10411</v>
      </c>
      <c r="B18" s="106" t="str">
        <f t="shared" si="0"/>
        <v xml:space="preserve"> </v>
      </c>
      <c r="C18" s="105" t="s">
        <v>443</v>
      </c>
    </row>
    <row r="19" spans="1:3" ht="11.25" hidden="1" customHeight="1" x14ac:dyDescent="0.2">
      <c r="A19" s="107">
        <v>10412</v>
      </c>
      <c r="B19" s="106" t="str">
        <f t="shared" si="0"/>
        <v xml:space="preserve"> </v>
      </c>
      <c r="C19" s="105" t="s">
        <v>1369</v>
      </c>
    </row>
    <row r="20" spans="1:3" hidden="1" x14ac:dyDescent="0.2">
      <c r="A20" s="107">
        <v>10413</v>
      </c>
      <c r="B20" s="106" t="str">
        <f t="shared" si="0"/>
        <v xml:space="preserve"> </v>
      </c>
      <c r="C20" s="105" t="s">
        <v>1368</v>
      </c>
    </row>
    <row r="21" spans="1:3" hidden="1" x14ac:dyDescent="0.2">
      <c r="A21" s="107">
        <v>10499</v>
      </c>
      <c r="B21" s="106" t="str">
        <f t="shared" si="0"/>
        <v xml:space="preserve"> </v>
      </c>
      <c r="C21" s="105" t="s">
        <v>438</v>
      </c>
    </row>
    <row r="22" spans="1:3" hidden="1" x14ac:dyDescent="0.2">
      <c r="A22" s="107">
        <v>10504</v>
      </c>
      <c r="B22" s="106" t="str">
        <f t="shared" si="0"/>
        <v xml:space="preserve"> </v>
      </c>
      <c r="C22" s="105" t="s">
        <v>444</v>
      </c>
    </row>
    <row r="23" spans="1:3" x14ac:dyDescent="0.2">
      <c r="A23" s="107">
        <v>10505</v>
      </c>
      <c r="B23" s="106" t="s">
        <v>1306</v>
      </c>
      <c r="C23" s="105" t="s">
        <v>445</v>
      </c>
    </row>
    <row r="24" spans="1:3" x14ac:dyDescent="0.2">
      <c r="A24" s="107">
        <v>10506</v>
      </c>
      <c r="B24" s="106" t="s">
        <v>1306</v>
      </c>
      <c r="C24" s="105" t="s">
        <v>1367</v>
      </c>
    </row>
    <row r="25" spans="1:3" hidden="1" x14ac:dyDescent="0.2">
      <c r="A25" s="107">
        <v>10507</v>
      </c>
      <c r="B25" s="106" t="str">
        <f t="shared" ref="B25:B33" si="1">" "</f>
        <v xml:space="preserve"> </v>
      </c>
      <c r="C25" s="105" t="s">
        <v>1366</v>
      </c>
    </row>
    <row r="26" spans="1:3" hidden="1" x14ac:dyDescent="0.2">
      <c r="A26" s="107">
        <v>10508</v>
      </c>
      <c r="B26" s="106" t="str">
        <f t="shared" si="1"/>
        <v xml:space="preserve"> </v>
      </c>
      <c r="C26" s="105" t="s">
        <v>1365</v>
      </c>
    </row>
    <row r="27" spans="1:3" hidden="1" x14ac:dyDescent="0.2">
      <c r="A27" s="107">
        <v>10599</v>
      </c>
      <c r="B27" s="106" t="str">
        <f t="shared" si="1"/>
        <v xml:space="preserve"> </v>
      </c>
      <c r="C27" s="105" t="s">
        <v>438</v>
      </c>
    </row>
    <row r="28" spans="1:3" hidden="1" x14ac:dyDescent="0.2">
      <c r="A28" s="107">
        <v>20101</v>
      </c>
      <c r="B28" s="106" t="str">
        <f t="shared" si="1"/>
        <v xml:space="preserve"> </v>
      </c>
      <c r="C28" s="105" t="s">
        <v>1364</v>
      </c>
    </row>
    <row r="29" spans="1:3" hidden="1" x14ac:dyDescent="0.2">
      <c r="A29" s="107">
        <v>20102</v>
      </c>
      <c r="B29" s="106" t="str">
        <f t="shared" si="1"/>
        <v xml:space="preserve"> </v>
      </c>
      <c r="C29" s="105" t="s">
        <v>446</v>
      </c>
    </row>
    <row r="30" spans="1:3" hidden="1" x14ac:dyDescent="0.2">
      <c r="A30" s="107">
        <v>20103</v>
      </c>
      <c r="B30" s="106" t="str">
        <f t="shared" si="1"/>
        <v xml:space="preserve"> </v>
      </c>
      <c r="C30" s="105" t="s">
        <v>447</v>
      </c>
    </row>
    <row r="31" spans="1:3" hidden="1" x14ac:dyDescent="0.2">
      <c r="A31" s="107">
        <v>20104</v>
      </c>
      <c r="B31" s="106" t="str">
        <f t="shared" si="1"/>
        <v xml:space="preserve"> </v>
      </c>
      <c r="C31" s="105" t="s">
        <v>448</v>
      </c>
    </row>
    <row r="32" spans="1:3" hidden="1" x14ac:dyDescent="0.2">
      <c r="A32" s="107">
        <v>20106</v>
      </c>
      <c r="B32" s="106" t="str">
        <f t="shared" si="1"/>
        <v xml:space="preserve"> </v>
      </c>
      <c r="C32" s="105" t="s">
        <v>1363</v>
      </c>
    </row>
    <row r="33" spans="1:3" hidden="1" x14ac:dyDescent="0.2">
      <c r="A33" s="107">
        <v>20107</v>
      </c>
      <c r="B33" s="106" t="str">
        <f t="shared" si="1"/>
        <v xml:space="preserve"> </v>
      </c>
      <c r="C33" s="105" t="s">
        <v>449</v>
      </c>
    </row>
    <row r="34" spans="1:3" x14ac:dyDescent="0.2">
      <c r="A34" s="107">
        <v>20108</v>
      </c>
      <c r="B34" s="106" t="s">
        <v>1306</v>
      </c>
      <c r="C34" s="105" t="s">
        <v>450</v>
      </c>
    </row>
    <row r="35" spans="1:3" hidden="1" x14ac:dyDescent="0.2">
      <c r="A35" s="107">
        <v>20109</v>
      </c>
      <c r="B35" s="106" t="str">
        <f t="shared" ref="B35:B66" si="2">" "</f>
        <v xml:space="preserve"> </v>
      </c>
      <c r="C35" s="105" t="s">
        <v>1362</v>
      </c>
    </row>
    <row r="36" spans="1:3" hidden="1" x14ac:dyDescent="0.2">
      <c r="A36" s="107">
        <v>20110</v>
      </c>
      <c r="B36" s="106" t="str">
        <f t="shared" si="2"/>
        <v xml:space="preserve"> </v>
      </c>
      <c r="C36" s="105" t="s">
        <v>451</v>
      </c>
    </row>
    <row r="37" spans="1:3" hidden="1" x14ac:dyDescent="0.2">
      <c r="A37" s="107">
        <v>20199</v>
      </c>
      <c r="B37" s="106" t="str">
        <f t="shared" si="2"/>
        <v xml:space="preserve"> </v>
      </c>
      <c r="C37" s="105" t="s">
        <v>438</v>
      </c>
    </row>
    <row r="38" spans="1:3" hidden="1" x14ac:dyDescent="0.2">
      <c r="A38" s="107">
        <v>20201</v>
      </c>
      <c r="B38" s="106" t="str">
        <f t="shared" si="2"/>
        <v xml:space="preserve"> </v>
      </c>
      <c r="C38" s="105" t="s">
        <v>1361</v>
      </c>
    </row>
    <row r="39" spans="1:3" hidden="1" x14ac:dyDescent="0.2">
      <c r="A39" s="107">
        <v>20202</v>
      </c>
      <c r="B39" s="106" t="str">
        <f t="shared" si="2"/>
        <v xml:space="preserve"> </v>
      </c>
      <c r="C39" s="105" t="s">
        <v>446</v>
      </c>
    </row>
    <row r="40" spans="1:3" hidden="1" x14ac:dyDescent="0.2">
      <c r="A40" s="107">
        <v>20203</v>
      </c>
      <c r="B40" s="106" t="str">
        <f t="shared" si="2"/>
        <v xml:space="preserve"> </v>
      </c>
      <c r="C40" s="105" t="s">
        <v>452</v>
      </c>
    </row>
    <row r="41" spans="1:3" hidden="1" x14ac:dyDescent="0.2">
      <c r="A41" s="107">
        <v>20204</v>
      </c>
      <c r="B41" s="106" t="str">
        <f t="shared" si="2"/>
        <v xml:space="preserve"> </v>
      </c>
      <c r="C41" s="105" t="s">
        <v>453</v>
      </c>
    </row>
    <row r="42" spans="1:3" hidden="1" x14ac:dyDescent="0.2">
      <c r="A42" s="107">
        <v>20299</v>
      </c>
      <c r="B42" s="106" t="str">
        <f t="shared" si="2"/>
        <v xml:space="preserve"> </v>
      </c>
      <c r="C42" s="105" t="s">
        <v>438</v>
      </c>
    </row>
    <row r="43" spans="1:3" hidden="1" x14ac:dyDescent="0.2">
      <c r="A43" s="107">
        <v>20301</v>
      </c>
      <c r="B43" s="106" t="str">
        <f t="shared" si="2"/>
        <v xml:space="preserve"> </v>
      </c>
      <c r="C43" s="105" t="s">
        <v>454</v>
      </c>
    </row>
    <row r="44" spans="1:3" hidden="1" x14ac:dyDescent="0.2">
      <c r="A44" s="107">
        <v>20302</v>
      </c>
      <c r="B44" s="106" t="str">
        <f t="shared" si="2"/>
        <v xml:space="preserve"> </v>
      </c>
      <c r="C44" s="105" t="s">
        <v>455</v>
      </c>
    </row>
    <row r="45" spans="1:3" hidden="1" x14ac:dyDescent="0.2">
      <c r="A45" s="107">
        <v>20303</v>
      </c>
      <c r="B45" s="106" t="str">
        <f t="shared" si="2"/>
        <v xml:space="preserve"> </v>
      </c>
      <c r="C45" s="105" t="s">
        <v>456</v>
      </c>
    </row>
    <row r="46" spans="1:3" hidden="1" x14ac:dyDescent="0.2">
      <c r="A46" s="107">
        <v>20304</v>
      </c>
      <c r="B46" s="106" t="str">
        <f t="shared" si="2"/>
        <v xml:space="preserve"> </v>
      </c>
      <c r="C46" s="105" t="s">
        <v>452</v>
      </c>
    </row>
    <row r="47" spans="1:3" hidden="1" x14ac:dyDescent="0.2">
      <c r="A47" s="107">
        <v>20305</v>
      </c>
      <c r="B47" s="106" t="str">
        <f t="shared" si="2"/>
        <v xml:space="preserve"> </v>
      </c>
      <c r="C47" s="105" t="s">
        <v>1360</v>
      </c>
    </row>
    <row r="48" spans="1:3" hidden="1" x14ac:dyDescent="0.2">
      <c r="A48" s="107">
        <v>20399</v>
      </c>
      <c r="B48" s="106" t="str">
        <f t="shared" si="2"/>
        <v xml:space="preserve"> </v>
      </c>
      <c r="C48" s="105" t="s">
        <v>438</v>
      </c>
    </row>
    <row r="49" spans="1:3" hidden="1" x14ac:dyDescent="0.2">
      <c r="A49" s="107">
        <v>20401</v>
      </c>
      <c r="B49" s="106" t="str">
        <f t="shared" si="2"/>
        <v xml:space="preserve"> </v>
      </c>
      <c r="C49" s="105" t="s">
        <v>457</v>
      </c>
    </row>
    <row r="50" spans="1:3" hidden="1" x14ac:dyDescent="0.2">
      <c r="A50" s="107">
        <v>20402</v>
      </c>
      <c r="B50" s="106" t="str">
        <f t="shared" si="2"/>
        <v xml:space="preserve"> </v>
      </c>
      <c r="C50" s="105" t="s">
        <v>458</v>
      </c>
    </row>
    <row r="51" spans="1:3" hidden="1" x14ac:dyDescent="0.2">
      <c r="A51" s="107">
        <v>20403</v>
      </c>
      <c r="B51" s="106" t="str">
        <f t="shared" si="2"/>
        <v xml:space="preserve"> </v>
      </c>
      <c r="C51" s="105" t="s">
        <v>453</v>
      </c>
    </row>
    <row r="52" spans="1:3" hidden="1" x14ac:dyDescent="0.2">
      <c r="A52" s="107">
        <v>20499</v>
      </c>
      <c r="B52" s="106" t="str">
        <f t="shared" si="2"/>
        <v xml:space="preserve"> </v>
      </c>
      <c r="C52" s="105" t="s">
        <v>438</v>
      </c>
    </row>
    <row r="53" spans="1:3" hidden="1" x14ac:dyDescent="0.2">
      <c r="A53" s="107">
        <v>20501</v>
      </c>
      <c r="B53" s="106" t="str">
        <f t="shared" si="2"/>
        <v xml:space="preserve"> </v>
      </c>
      <c r="C53" s="105" t="s">
        <v>452</v>
      </c>
    </row>
    <row r="54" spans="1:3" hidden="1" x14ac:dyDescent="0.2">
      <c r="A54" s="107">
        <v>20502</v>
      </c>
      <c r="B54" s="106" t="str">
        <f t="shared" si="2"/>
        <v xml:space="preserve"> </v>
      </c>
      <c r="C54" s="105" t="s">
        <v>453</v>
      </c>
    </row>
    <row r="55" spans="1:3" hidden="1" x14ac:dyDescent="0.2">
      <c r="A55" s="107">
        <v>20599</v>
      </c>
      <c r="B55" s="106" t="str">
        <f t="shared" si="2"/>
        <v xml:space="preserve"> </v>
      </c>
      <c r="C55" s="105" t="s">
        <v>438</v>
      </c>
    </row>
    <row r="56" spans="1:3" hidden="1" x14ac:dyDescent="0.2">
      <c r="A56" s="107">
        <v>20601</v>
      </c>
      <c r="B56" s="106" t="str">
        <f t="shared" si="2"/>
        <v xml:space="preserve"> </v>
      </c>
      <c r="C56" s="105" t="s">
        <v>452</v>
      </c>
    </row>
    <row r="57" spans="1:3" hidden="1" x14ac:dyDescent="0.2">
      <c r="A57" s="107">
        <v>20602</v>
      </c>
      <c r="B57" s="106" t="str">
        <f t="shared" si="2"/>
        <v xml:space="preserve"> </v>
      </c>
      <c r="C57" s="105" t="s">
        <v>455</v>
      </c>
    </row>
    <row r="58" spans="1:3" hidden="1" x14ac:dyDescent="0.2">
      <c r="A58" s="107">
        <v>20603</v>
      </c>
      <c r="B58" s="106" t="str">
        <f t="shared" si="2"/>
        <v xml:space="preserve"> </v>
      </c>
      <c r="C58" s="105" t="s">
        <v>453</v>
      </c>
    </row>
    <row r="59" spans="1:3" hidden="1" x14ac:dyDescent="0.2">
      <c r="A59" s="107">
        <v>20699</v>
      </c>
      <c r="B59" s="106" t="str">
        <f t="shared" si="2"/>
        <v xml:space="preserve"> </v>
      </c>
      <c r="C59" s="105" t="s">
        <v>438</v>
      </c>
    </row>
    <row r="60" spans="1:3" hidden="1" x14ac:dyDescent="0.2">
      <c r="A60" s="107">
        <v>20701</v>
      </c>
      <c r="B60" s="106" t="str">
        <f t="shared" si="2"/>
        <v xml:space="preserve"> </v>
      </c>
      <c r="C60" s="105" t="s">
        <v>459</v>
      </c>
    </row>
    <row r="61" spans="1:3" hidden="1" x14ac:dyDescent="0.2">
      <c r="A61" s="107">
        <v>20702</v>
      </c>
      <c r="B61" s="106" t="str">
        <f t="shared" si="2"/>
        <v xml:space="preserve"> </v>
      </c>
      <c r="C61" s="105" t="s">
        <v>460</v>
      </c>
    </row>
    <row r="62" spans="1:3" hidden="1" x14ac:dyDescent="0.2">
      <c r="A62" s="107">
        <v>20703</v>
      </c>
      <c r="B62" s="106" t="str">
        <f t="shared" si="2"/>
        <v xml:space="preserve"> </v>
      </c>
      <c r="C62" s="105" t="s">
        <v>461</v>
      </c>
    </row>
    <row r="63" spans="1:3" hidden="1" x14ac:dyDescent="0.2">
      <c r="A63" s="107">
        <v>20704</v>
      </c>
      <c r="B63" s="106" t="str">
        <f t="shared" si="2"/>
        <v xml:space="preserve"> </v>
      </c>
      <c r="C63" s="105" t="s">
        <v>452</v>
      </c>
    </row>
    <row r="64" spans="1:3" hidden="1" x14ac:dyDescent="0.2">
      <c r="A64" s="107">
        <v>20705</v>
      </c>
      <c r="B64" s="106" t="str">
        <f t="shared" si="2"/>
        <v xml:space="preserve"> </v>
      </c>
      <c r="C64" s="105" t="s">
        <v>453</v>
      </c>
    </row>
    <row r="65" spans="1:3" hidden="1" x14ac:dyDescent="0.2">
      <c r="A65" s="107">
        <v>20799</v>
      </c>
      <c r="B65" s="106" t="str">
        <f t="shared" si="2"/>
        <v xml:space="preserve"> </v>
      </c>
      <c r="C65" s="105" t="s">
        <v>438</v>
      </c>
    </row>
    <row r="66" spans="1:3" hidden="1" x14ac:dyDescent="0.2">
      <c r="A66" s="107">
        <v>30101</v>
      </c>
      <c r="B66" s="106" t="str">
        <f t="shared" si="2"/>
        <v xml:space="preserve"> </v>
      </c>
      <c r="C66" s="105" t="s">
        <v>462</v>
      </c>
    </row>
    <row r="67" spans="1:3" x14ac:dyDescent="0.2">
      <c r="A67" s="107">
        <v>30104</v>
      </c>
      <c r="B67" s="106" t="s">
        <v>1306</v>
      </c>
      <c r="C67" s="105" t="s">
        <v>463</v>
      </c>
    </row>
    <row r="68" spans="1:3" hidden="1" x14ac:dyDescent="0.2">
      <c r="A68" s="107">
        <v>30105</v>
      </c>
      <c r="B68" s="106" t="str">
        <f>" "</f>
        <v xml:space="preserve"> </v>
      </c>
      <c r="C68" s="105" t="s">
        <v>464</v>
      </c>
    </row>
    <row r="69" spans="1:3" hidden="1" x14ac:dyDescent="0.2">
      <c r="A69" s="107">
        <v>30199</v>
      </c>
      <c r="B69" s="106" t="str">
        <f>" "</f>
        <v xml:space="preserve"> </v>
      </c>
      <c r="C69" s="105" t="s">
        <v>438</v>
      </c>
    </row>
    <row r="70" spans="1:3" x14ac:dyDescent="0.2">
      <c r="A70" s="107">
        <v>30201</v>
      </c>
      <c r="B70" s="106" t="s">
        <v>1306</v>
      </c>
      <c r="C70" s="105" t="s">
        <v>465</v>
      </c>
    </row>
    <row r="71" spans="1:3" x14ac:dyDescent="0.2">
      <c r="A71" s="107">
        <v>30202</v>
      </c>
      <c r="B71" s="106" t="s">
        <v>1306</v>
      </c>
      <c r="C71" s="105" t="s">
        <v>466</v>
      </c>
    </row>
    <row r="72" spans="1:3" x14ac:dyDescent="0.2">
      <c r="A72" s="107">
        <v>30203</v>
      </c>
      <c r="B72" s="106" t="s">
        <v>1306</v>
      </c>
      <c r="C72" s="105" t="s">
        <v>467</v>
      </c>
    </row>
    <row r="73" spans="1:3" x14ac:dyDescent="0.2">
      <c r="A73" s="107">
        <v>30204</v>
      </c>
      <c r="B73" s="106" t="s">
        <v>1306</v>
      </c>
      <c r="C73" s="105" t="s">
        <v>468</v>
      </c>
    </row>
    <row r="74" spans="1:3" x14ac:dyDescent="0.2">
      <c r="A74" s="107">
        <v>30205</v>
      </c>
      <c r="B74" s="106" t="s">
        <v>1306</v>
      </c>
      <c r="C74" s="105" t="s">
        <v>469</v>
      </c>
    </row>
    <row r="75" spans="1:3" hidden="1" x14ac:dyDescent="0.2">
      <c r="A75" s="107">
        <v>30299</v>
      </c>
      <c r="B75" s="106" t="str">
        <f t="shared" ref="B75:B86" si="3">" "</f>
        <v xml:space="preserve"> </v>
      </c>
      <c r="C75" s="105" t="s">
        <v>470</v>
      </c>
    </row>
    <row r="76" spans="1:3" hidden="1" x14ac:dyDescent="0.2">
      <c r="A76" s="107">
        <v>30301</v>
      </c>
      <c r="B76" s="106" t="str">
        <f t="shared" si="3"/>
        <v xml:space="preserve"> </v>
      </c>
      <c r="C76" s="105" t="s">
        <v>471</v>
      </c>
    </row>
    <row r="77" spans="1:3" hidden="1" x14ac:dyDescent="0.2">
      <c r="A77" s="107">
        <v>30302</v>
      </c>
      <c r="B77" s="106" t="str">
        <f t="shared" si="3"/>
        <v xml:space="preserve"> </v>
      </c>
      <c r="C77" s="105" t="s">
        <v>472</v>
      </c>
    </row>
    <row r="78" spans="1:3" hidden="1" x14ac:dyDescent="0.2">
      <c r="A78" s="107">
        <v>30305</v>
      </c>
      <c r="B78" s="106" t="str">
        <f t="shared" si="3"/>
        <v xml:space="preserve"> </v>
      </c>
      <c r="C78" s="105" t="s">
        <v>473</v>
      </c>
    </row>
    <row r="79" spans="1:3" hidden="1" x14ac:dyDescent="0.2">
      <c r="A79" s="107">
        <v>30307</v>
      </c>
      <c r="B79" s="106" t="str">
        <f t="shared" si="3"/>
        <v xml:space="preserve"> </v>
      </c>
      <c r="C79" s="105" t="s">
        <v>474</v>
      </c>
    </row>
    <row r="80" spans="1:3" hidden="1" x14ac:dyDescent="0.2">
      <c r="A80" s="107">
        <v>30308</v>
      </c>
      <c r="B80" s="106" t="str">
        <f t="shared" si="3"/>
        <v xml:space="preserve"> </v>
      </c>
      <c r="C80" s="105" t="s">
        <v>475</v>
      </c>
    </row>
    <row r="81" spans="1:3" hidden="1" x14ac:dyDescent="0.2">
      <c r="A81" s="107">
        <v>30309</v>
      </c>
      <c r="B81" s="106" t="str">
        <f t="shared" si="3"/>
        <v xml:space="preserve"> </v>
      </c>
      <c r="C81" s="105" t="s">
        <v>476</v>
      </c>
    </row>
    <row r="82" spans="1:3" hidden="1" x14ac:dyDescent="0.2">
      <c r="A82" s="107">
        <v>30310</v>
      </c>
      <c r="B82" s="106" t="str">
        <f t="shared" si="3"/>
        <v xml:space="preserve"> </v>
      </c>
      <c r="C82" s="105" t="s">
        <v>477</v>
      </c>
    </row>
    <row r="83" spans="1:3" hidden="1" x14ac:dyDescent="0.2">
      <c r="A83" s="107">
        <v>30311</v>
      </c>
      <c r="B83" s="106" t="str">
        <f t="shared" si="3"/>
        <v xml:space="preserve"> </v>
      </c>
      <c r="C83" s="105" t="s">
        <v>478</v>
      </c>
    </row>
    <row r="84" spans="1:3" hidden="1" x14ac:dyDescent="0.2">
      <c r="A84" s="107">
        <v>30399</v>
      </c>
      <c r="B84" s="106" t="str">
        <f t="shared" si="3"/>
        <v xml:space="preserve"> </v>
      </c>
      <c r="C84" s="105" t="s">
        <v>438</v>
      </c>
    </row>
    <row r="85" spans="1:3" hidden="1" x14ac:dyDescent="0.2">
      <c r="A85" s="107">
        <v>40101</v>
      </c>
      <c r="B85" s="106" t="str">
        <f t="shared" si="3"/>
        <v xml:space="preserve"> </v>
      </c>
      <c r="C85" s="105" t="s">
        <v>1359</v>
      </c>
    </row>
    <row r="86" spans="1:3" hidden="1" x14ac:dyDescent="0.2">
      <c r="A86" s="107">
        <v>40102</v>
      </c>
      <c r="B86" s="106" t="str">
        <f t="shared" si="3"/>
        <v xml:space="preserve"> </v>
      </c>
      <c r="C86" s="105" t="s">
        <v>479</v>
      </c>
    </row>
    <row r="87" spans="1:3" x14ac:dyDescent="0.2">
      <c r="A87" s="107">
        <v>40103</v>
      </c>
      <c r="B87" s="106" t="s">
        <v>1306</v>
      </c>
      <c r="C87" s="105" t="s">
        <v>480</v>
      </c>
    </row>
    <row r="88" spans="1:3" hidden="1" x14ac:dyDescent="0.2">
      <c r="A88" s="107">
        <v>40104</v>
      </c>
      <c r="B88" s="106" t="str">
        <f t="shared" ref="B88:B96" si="4">" "</f>
        <v xml:space="preserve"> </v>
      </c>
      <c r="C88" s="105" t="s">
        <v>481</v>
      </c>
    </row>
    <row r="89" spans="1:3" hidden="1" x14ac:dyDescent="0.2">
      <c r="A89" s="107">
        <v>40105</v>
      </c>
      <c r="B89" s="106" t="str">
        <f t="shared" si="4"/>
        <v xml:space="preserve"> </v>
      </c>
      <c r="C89" s="105" t="s">
        <v>482</v>
      </c>
    </row>
    <row r="90" spans="1:3" hidden="1" x14ac:dyDescent="0.2">
      <c r="A90" s="107">
        <v>40106</v>
      </c>
      <c r="B90" s="106" t="str">
        <f t="shared" si="4"/>
        <v xml:space="preserve"> </v>
      </c>
      <c r="C90" s="105" t="s">
        <v>483</v>
      </c>
    </row>
    <row r="91" spans="1:3" hidden="1" x14ac:dyDescent="0.2">
      <c r="A91" s="107">
        <v>40107</v>
      </c>
      <c r="B91" s="106" t="str">
        <f t="shared" si="4"/>
        <v xml:space="preserve"> </v>
      </c>
      <c r="C91" s="105" t="s">
        <v>484</v>
      </c>
    </row>
    <row r="92" spans="1:3" hidden="1" x14ac:dyDescent="0.2">
      <c r="A92" s="107">
        <v>40108</v>
      </c>
      <c r="B92" s="106" t="str">
        <f t="shared" si="4"/>
        <v xml:space="preserve"> </v>
      </c>
      <c r="C92" s="105" t="s">
        <v>485</v>
      </c>
    </row>
    <row r="93" spans="1:3" hidden="1" x14ac:dyDescent="0.2">
      <c r="A93" s="107">
        <v>40109</v>
      </c>
      <c r="B93" s="106" t="str">
        <f t="shared" si="4"/>
        <v xml:space="preserve"> </v>
      </c>
      <c r="C93" s="105" t="s">
        <v>486</v>
      </c>
    </row>
    <row r="94" spans="1:3" hidden="1" x14ac:dyDescent="0.2">
      <c r="A94" s="107">
        <v>40199</v>
      </c>
      <c r="B94" s="106" t="str">
        <f t="shared" si="4"/>
        <v xml:space="preserve"> </v>
      </c>
      <c r="C94" s="105" t="s">
        <v>438</v>
      </c>
    </row>
    <row r="95" spans="1:3" hidden="1" x14ac:dyDescent="0.2">
      <c r="A95" s="107">
        <v>40209</v>
      </c>
      <c r="B95" s="106" t="str">
        <f t="shared" si="4"/>
        <v xml:space="preserve"> </v>
      </c>
      <c r="C95" s="105" t="s">
        <v>487</v>
      </c>
    </row>
    <row r="96" spans="1:3" hidden="1" x14ac:dyDescent="0.2">
      <c r="A96" s="107">
        <v>40210</v>
      </c>
      <c r="B96" s="106" t="str">
        <f t="shared" si="4"/>
        <v xml:space="preserve"> </v>
      </c>
      <c r="C96" s="105" t="s">
        <v>488</v>
      </c>
    </row>
    <row r="97" spans="1:3" x14ac:dyDescent="0.2">
      <c r="A97" s="107">
        <v>40214</v>
      </c>
      <c r="B97" s="106" t="s">
        <v>1306</v>
      </c>
      <c r="C97" s="105" t="s">
        <v>489</v>
      </c>
    </row>
    <row r="98" spans="1:3" hidden="1" x14ac:dyDescent="0.2">
      <c r="A98" s="107">
        <v>40215</v>
      </c>
      <c r="B98" s="106" t="str">
        <f>" "</f>
        <v xml:space="preserve"> </v>
      </c>
      <c r="C98" s="105" t="s">
        <v>490</v>
      </c>
    </row>
    <row r="99" spans="1:3" x14ac:dyDescent="0.2">
      <c r="A99" s="107">
        <v>40216</v>
      </c>
      <c r="B99" s="106" t="s">
        <v>1306</v>
      </c>
      <c r="C99" s="105" t="s">
        <v>491</v>
      </c>
    </row>
    <row r="100" spans="1:3" hidden="1" x14ac:dyDescent="0.2">
      <c r="A100" s="107">
        <v>40217</v>
      </c>
      <c r="B100" s="106" t="str">
        <f>" "</f>
        <v xml:space="preserve"> </v>
      </c>
      <c r="C100" s="105" t="s">
        <v>492</v>
      </c>
    </row>
    <row r="101" spans="1:3" x14ac:dyDescent="0.2">
      <c r="A101" s="107">
        <v>40219</v>
      </c>
      <c r="B101" s="106" t="s">
        <v>1306</v>
      </c>
      <c r="C101" s="105" t="s">
        <v>493</v>
      </c>
    </row>
    <row r="102" spans="1:3" hidden="1" x14ac:dyDescent="0.2">
      <c r="A102" s="107">
        <v>40220</v>
      </c>
      <c r="B102" s="106" t="str">
        <f>" "</f>
        <v xml:space="preserve"> </v>
      </c>
      <c r="C102" s="105" t="s">
        <v>494</v>
      </c>
    </row>
    <row r="103" spans="1:3" hidden="1" x14ac:dyDescent="0.2">
      <c r="A103" s="107">
        <v>40221</v>
      </c>
      <c r="B103" s="106" t="str">
        <f>" "</f>
        <v xml:space="preserve"> </v>
      </c>
      <c r="C103" s="105" t="s">
        <v>495</v>
      </c>
    </row>
    <row r="104" spans="1:3" hidden="1" x14ac:dyDescent="0.2">
      <c r="A104" s="107">
        <v>40222</v>
      </c>
      <c r="B104" s="106" t="str">
        <f>" "</f>
        <v xml:space="preserve"> </v>
      </c>
      <c r="C104" s="105" t="s">
        <v>496</v>
      </c>
    </row>
    <row r="105" spans="1:3" hidden="1" x14ac:dyDescent="0.2">
      <c r="A105" s="107">
        <v>40299</v>
      </c>
      <c r="B105" s="106" t="str">
        <f>" "</f>
        <v xml:space="preserve"> </v>
      </c>
      <c r="C105" s="105" t="s">
        <v>438</v>
      </c>
    </row>
    <row r="106" spans="1:3" x14ac:dyDescent="0.2">
      <c r="A106" s="107">
        <v>50102</v>
      </c>
      <c r="B106" s="106" t="s">
        <v>1306</v>
      </c>
      <c r="C106" s="105" t="s">
        <v>497</v>
      </c>
    </row>
    <row r="107" spans="1:3" x14ac:dyDescent="0.2">
      <c r="A107" s="107">
        <v>50103</v>
      </c>
      <c r="B107" s="106" t="s">
        <v>1306</v>
      </c>
      <c r="C107" s="105" t="s">
        <v>498</v>
      </c>
    </row>
    <row r="108" spans="1:3" x14ac:dyDescent="0.2">
      <c r="A108" s="107">
        <v>50104</v>
      </c>
      <c r="B108" s="106" t="s">
        <v>1306</v>
      </c>
      <c r="C108" s="105" t="s">
        <v>499</v>
      </c>
    </row>
    <row r="109" spans="1:3" x14ac:dyDescent="0.2">
      <c r="A109" s="107">
        <v>50105</v>
      </c>
      <c r="B109" s="106" t="s">
        <v>1306</v>
      </c>
      <c r="C109" s="105" t="s">
        <v>500</v>
      </c>
    </row>
    <row r="110" spans="1:3" x14ac:dyDescent="0.2">
      <c r="A110" s="107">
        <v>50106</v>
      </c>
      <c r="B110" s="106" t="s">
        <v>1306</v>
      </c>
      <c r="C110" s="105" t="s">
        <v>501</v>
      </c>
    </row>
    <row r="111" spans="1:3" x14ac:dyDescent="0.2">
      <c r="A111" s="107">
        <v>50107</v>
      </c>
      <c r="B111" s="106" t="s">
        <v>1306</v>
      </c>
      <c r="C111" s="105" t="s">
        <v>502</v>
      </c>
    </row>
    <row r="112" spans="1:3" x14ac:dyDescent="0.2">
      <c r="A112" s="107">
        <v>50108</v>
      </c>
      <c r="B112" s="106" t="s">
        <v>1306</v>
      </c>
      <c r="C112" s="105" t="s">
        <v>503</v>
      </c>
    </row>
    <row r="113" spans="1:3" x14ac:dyDescent="0.2">
      <c r="A113" s="107">
        <v>50109</v>
      </c>
      <c r="B113" s="106" t="s">
        <v>1306</v>
      </c>
      <c r="C113" s="105" t="s">
        <v>493</v>
      </c>
    </row>
    <row r="114" spans="1:3" hidden="1" x14ac:dyDescent="0.2">
      <c r="A114" s="107">
        <v>50110</v>
      </c>
      <c r="B114" s="106" t="str">
        <f>" "</f>
        <v xml:space="preserve"> </v>
      </c>
      <c r="C114" s="105" t="s">
        <v>504</v>
      </c>
    </row>
    <row r="115" spans="1:3" x14ac:dyDescent="0.2">
      <c r="A115" s="107">
        <v>50111</v>
      </c>
      <c r="B115" s="106" t="s">
        <v>1306</v>
      </c>
      <c r="C115" s="105" t="s">
        <v>505</v>
      </c>
    </row>
    <row r="116" spans="1:3" x14ac:dyDescent="0.2">
      <c r="A116" s="107">
        <v>50112</v>
      </c>
      <c r="B116" s="106" t="s">
        <v>1306</v>
      </c>
      <c r="C116" s="105" t="s">
        <v>506</v>
      </c>
    </row>
    <row r="117" spans="1:3" hidden="1" x14ac:dyDescent="0.2">
      <c r="A117" s="107">
        <v>50113</v>
      </c>
      <c r="B117" s="106" t="str">
        <f>" "</f>
        <v xml:space="preserve"> </v>
      </c>
      <c r="C117" s="105" t="s">
        <v>507</v>
      </c>
    </row>
    <row r="118" spans="1:3" hidden="1" x14ac:dyDescent="0.2">
      <c r="A118" s="107">
        <v>50114</v>
      </c>
      <c r="B118" s="106" t="str">
        <f>" "</f>
        <v xml:space="preserve"> </v>
      </c>
      <c r="C118" s="105" t="s">
        <v>508</v>
      </c>
    </row>
    <row r="119" spans="1:3" x14ac:dyDescent="0.2">
      <c r="A119" s="107">
        <v>50115</v>
      </c>
      <c r="B119" s="106" t="s">
        <v>1306</v>
      </c>
      <c r="C119" s="105" t="s">
        <v>509</v>
      </c>
    </row>
    <row r="120" spans="1:3" hidden="1" x14ac:dyDescent="0.2">
      <c r="A120" s="107">
        <v>50116</v>
      </c>
      <c r="B120" s="106" t="str">
        <f>" "</f>
        <v xml:space="preserve"> </v>
      </c>
      <c r="C120" s="105" t="s">
        <v>510</v>
      </c>
    </row>
    <row r="121" spans="1:3" hidden="1" x14ac:dyDescent="0.2">
      <c r="A121" s="107">
        <v>50117</v>
      </c>
      <c r="B121" s="106" t="str">
        <f>" "</f>
        <v xml:space="preserve"> </v>
      </c>
      <c r="C121" s="105" t="s">
        <v>511</v>
      </c>
    </row>
    <row r="122" spans="1:3" hidden="1" x14ac:dyDescent="0.2">
      <c r="A122" s="107">
        <v>50199</v>
      </c>
      <c r="B122" s="106" t="str">
        <f>" "</f>
        <v xml:space="preserve"> </v>
      </c>
      <c r="C122" s="105" t="s">
        <v>438</v>
      </c>
    </row>
    <row r="123" spans="1:3" x14ac:dyDescent="0.2">
      <c r="A123" s="107">
        <v>50601</v>
      </c>
      <c r="B123" s="106" t="s">
        <v>1306</v>
      </c>
      <c r="C123" s="105" t="s">
        <v>502</v>
      </c>
    </row>
    <row r="124" spans="1:3" x14ac:dyDescent="0.2">
      <c r="A124" s="107">
        <v>50603</v>
      </c>
      <c r="B124" s="106" t="s">
        <v>1306</v>
      </c>
      <c r="C124" s="105" t="s">
        <v>503</v>
      </c>
    </row>
    <row r="125" spans="1:3" hidden="1" x14ac:dyDescent="0.2">
      <c r="A125" s="107">
        <v>50604</v>
      </c>
      <c r="B125" s="106" t="str">
        <f>" "</f>
        <v xml:space="preserve"> </v>
      </c>
      <c r="C125" s="105" t="s">
        <v>508</v>
      </c>
    </row>
    <row r="126" spans="1:3" hidden="1" x14ac:dyDescent="0.2">
      <c r="A126" s="107">
        <v>50699</v>
      </c>
      <c r="B126" s="106" t="str">
        <f>" "</f>
        <v xml:space="preserve"> </v>
      </c>
      <c r="C126" s="105" t="s">
        <v>438</v>
      </c>
    </row>
    <row r="127" spans="1:3" x14ac:dyDescent="0.2">
      <c r="A127" s="107">
        <v>50701</v>
      </c>
      <c r="B127" s="106" t="s">
        <v>1306</v>
      </c>
      <c r="C127" s="105" t="s">
        <v>512</v>
      </c>
    </row>
    <row r="128" spans="1:3" hidden="1" x14ac:dyDescent="0.2">
      <c r="A128" s="107">
        <v>50702</v>
      </c>
      <c r="B128" s="106" t="str">
        <f>" "</f>
        <v xml:space="preserve"> </v>
      </c>
      <c r="C128" s="105" t="s">
        <v>513</v>
      </c>
    </row>
    <row r="129" spans="1:3" hidden="1" x14ac:dyDescent="0.2">
      <c r="A129" s="107">
        <v>50799</v>
      </c>
      <c r="B129" s="106" t="str">
        <f>" "</f>
        <v xml:space="preserve"> </v>
      </c>
      <c r="C129" s="105" t="s">
        <v>438</v>
      </c>
    </row>
    <row r="130" spans="1:3" x14ac:dyDescent="0.2">
      <c r="A130" s="107">
        <v>60101</v>
      </c>
      <c r="B130" s="106" t="s">
        <v>1306</v>
      </c>
      <c r="C130" s="105" t="s">
        <v>514</v>
      </c>
    </row>
    <row r="131" spans="1:3" x14ac:dyDescent="0.2">
      <c r="A131" s="107">
        <v>60102</v>
      </c>
      <c r="B131" s="106" t="s">
        <v>1306</v>
      </c>
      <c r="C131" s="105" t="s">
        <v>515</v>
      </c>
    </row>
    <row r="132" spans="1:3" x14ac:dyDescent="0.2">
      <c r="A132" s="107">
        <v>60103</v>
      </c>
      <c r="B132" s="106" t="s">
        <v>1306</v>
      </c>
      <c r="C132" s="105" t="s">
        <v>516</v>
      </c>
    </row>
    <row r="133" spans="1:3" x14ac:dyDescent="0.2">
      <c r="A133" s="107">
        <v>60104</v>
      </c>
      <c r="B133" s="106" t="s">
        <v>1306</v>
      </c>
      <c r="C133" s="105" t="s">
        <v>517</v>
      </c>
    </row>
    <row r="134" spans="1:3" x14ac:dyDescent="0.2">
      <c r="A134" s="107">
        <v>60105</v>
      </c>
      <c r="B134" s="106" t="s">
        <v>1306</v>
      </c>
      <c r="C134" s="105" t="s">
        <v>518</v>
      </c>
    </row>
    <row r="135" spans="1:3" x14ac:dyDescent="0.2">
      <c r="A135" s="107">
        <v>60106</v>
      </c>
      <c r="B135" s="106" t="s">
        <v>1306</v>
      </c>
      <c r="C135" s="105" t="s">
        <v>519</v>
      </c>
    </row>
    <row r="136" spans="1:3" hidden="1" x14ac:dyDescent="0.2">
      <c r="A136" s="107">
        <v>60199</v>
      </c>
      <c r="B136" s="106" t="str">
        <f>" "</f>
        <v xml:space="preserve"> </v>
      </c>
      <c r="C136" s="105" t="s">
        <v>438</v>
      </c>
    </row>
    <row r="137" spans="1:3" x14ac:dyDescent="0.2">
      <c r="A137" s="107">
        <v>60201</v>
      </c>
      <c r="B137" s="106" t="s">
        <v>1306</v>
      </c>
      <c r="C137" s="105" t="s">
        <v>520</v>
      </c>
    </row>
    <row r="138" spans="1:3" x14ac:dyDescent="0.2">
      <c r="A138" s="107">
        <v>60203</v>
      </c>
      <c r="B138" s="106" t="s">
        <v>1306</v>
      </c>
      <c r="C138" s="105" t="s">
        <v>521</v>
      </c>
    </row>
    <row r="139" spans="1:3" x14ac:dyDescent="0.2">
      <c r="A139" s="107">
        <v>60204</v>
      </c>
      <c r="B139" s="106" t="s">
        <v>1306</v>
      </c>
      <c r="C139" s="105" t="s">
        <v>522</v>
      </c>
    </row>
    <row r="140" spans="1:3" x14ac:dyDescent="0.2">
      <c r="A140" s="107">
        <v>60205</v>
      </c>
      <c r="B140" s="106" t="s">
        <v>1306</v>
      </c>
      <c r="C140" s="105" t="s">
        <v>523</v>
      </c>
    </row>
    <row r="141" spans="1:3" hidden="1" x14ac:dyDescent="0.2">
      <c r="A141" s="107">
        <v>60299</v>
      </c>
      <c r="B141" s="106" t="str">
        <f>" "</f>
        <v xml:space="preserve"> </v>
      </c>
      <c r="C141" s="105" t="s">
        <v>438</v>
      </c>
    </row>
    <row r="142" spans="1:3" x14ac:dyDescent="0.2">
      <c r="A142" s="107">
        <v>60311</v>
      </c>
      <c r="B142" s="106" t="s">
        <v>1306</v>
      </c>
      <c r="C142" s="105" t="s">
        <v>524</v>
      </c>
    </row>
    <row r="143" spans="1:3" x14ac:dyDescent="0.2">
      <c r="A143" s="107">
        <v>60313</v>
      </c>
      <c r="B143" s="106" t="s">
        <v>1306</v>
      </c>
      <c r="C143" s="105" t="s">
        <v>525</v>
      </c>
    </row>
    <row r="144" spans="1:3" hidden="1" x14ac:dyDescent="0.2">
      <c r="A144" s="107">
        <v>60314</v>
      </c>
      <c r="B144" s="106" t="str">
        <f>" "</f>
        <v xml:space="preserve"> </v>
      </c>
      <c r="C144" s="105" t="s">
        <v>526</v>
      </c>
    </row>
    <row r="145" spans="1:3" x14ac:dyDescent="0.2">
      <c r="A145" s="107">
        <v>60315</v>
      </c>
      <c r="B145" s="106" t="s">
        <v>1306</v>
      </c>
      <c r="C145" s="105" t="s">
        <v>527</v>
      </c>
    </row>
    <row r="146" spans="1:3" hidden="1" x14ac:dyDescent="0.2">
      <c r="A146" s="107">
        <v>60316</v>
      </c>
      <c r="B146" s="106" t="str">
        <f>" "</f>
        <v xml:space="preserve"> </v>
      </c>
      <c r="C146" s="105" t="s">
        <v>528</v>
      </c>
    </row>
    <row r="147" spans="1:3" hidden="1" x14ac:dyDescent="0.2">
      <c r="A147" s="107">
        <v>60399</v>
      </c>
      <c r="B147" s="106" t="str">
        <f>" "</f>
        <v xml:space="preserve"> </v>
      </c>
      <c r="C147" s="105" t="s">
        <v>438</v>
      </c>
    </row>
    <row r="148" spans="1:3" x14ac:dyDescent="0.2">
      <c r="A148" s="107">
        <v>60403</v>
      </c>
      <c r="B148" s="106" t="s">
        <v>1306</v>
      </c>
      <c r="C148" s="105" t="s">
        <v>529</v>
      </c>
    </row>
    <row r="149" spans="1:3" x14ac:dyDescent="0.2">
      <c r="A149" s="107">
        <v>60404</v>
      </c>
      <c r="B149" s="106" t="s">
        <v>1306</v>
      </c>
      <c r="C149" s="105" t="s">
        <v>512</v>
      </c>
    </row>
    <row r="150" spans="1:3" x14ac:dyDescent="0.2">
      <c r="A150" s="107">
        <v>60405</v>
      </c>
      <c r="B150" s="106" t="s">
        <v>1306</v>
      </c>
      <c r="C150" s="105" t="s">
        <v>1358</v>
      </c>
    </row>
    <row r="151" spans="1:3" hidden="1" x14ac:dyDescent="0.2">
      <c r="A151" s="107">
        <v>60499</v>
      </c>
      <c r="B151" s="106" t="str">
        <f>" "</f>
        <v xml:space="preserve"> </v>
      </c>
      <c r="C151" s="105" t="s">
        <v>438</v>
      </c>
    </row>
    <row r="152" spans="1:3" x14ac:dyDescent="0.2">
      <c r="A152" s="107">
        <v>60502</v>
      </c>
      <c r="B152" s="106" t="s">
        <v>1306</v>
      </c>
      <c r="C152" s="105" t="s">
        <v>1357</v>
      </c>
    </row>
    <row r="153" spans="1:3" hidden="1" x14ac:dyDescent="0.2">
      <c r="A153" s="107">
        <v>60503</v>
      </c>
      <c r="B153" s="106" t="str">
        <f>" "</f>
        <v xml:space="preserve"> </v>
      </c>
      <c r="C153" s="105" t="s">
        <v>530</v>
      </c>
    </row>
    <row r="154" spans="1:3" x14ac:dyDescent="0.2">
      <c r="A154" s="107">
        <v>60602</v>
      </c>
      <c r="B154" s="106" t="s">
        <v>1306</v>
      </c>
      <c r="C154" s="105" t="s">
        <v>531</v>
      </c>
    </row>
    <row r="155" spans="1:3" hidden="1" x14ac:dyDescent="0.2">
      <c r="A155" s="107">
        <v>60603</v>
      </c>
      <c r="B155" s="106" t="str">
        <f>" "</f>
        <v xml:space="preserve"> </v>
      </c>
      <c r="C155" s="105" t="s">
        <v>532</v>
      </c>
    </row>
    <row r="156" spans="1:3" hidden="1" x14ac:dyDescent="0.2">
      <c r="A156" s="107">
        <v>60699</v>
      </c>
      <c r="B156" s="106" t="str">
        <f>" "</f>
        <v xml:space="preserve"> </v>
      </c>
      <c r="C156" s="105" t="s">
        <v>438</v>
      </c>
    </row>
    <row r="157" spans="1:3" x14ac:dyDescent="0.2">
      <c r="A157" s="107">
        <v>60701</v>
      </c>
      <c r="B157" s="106" t="s">
        <v>1306</v>
      </c>
      <c r="C157" s="105" t="s">
        <v>533</v>
      </c>
    </row>
    <row r="158" spans="1:3" x14ac:dyDescent="0.2">
      <c r="A158" s="107">
        <v>60702</v>
      </c>
      <c r="B158" s="106" t="s">
        <v>1306</v>
      </c>
      <c r="C158" s="105" t="s">
        <v>534</v>
      </c>
    </row>
    <row r="159" spans="1:3" x14ac:dyDescent="0.2">
      <c r="A159" s="107">
        <v>60703</v>
      </c>
      <c r="B159" s="106" t="s">
        <v>1306</v>
      </c>
      <c r="C159" s="105" t="s">
        <v>535</v>
      </c>
    </row>
    <row r="160" spans="1:3" x14ac:dyDescent="0.2">
      <c r="A160" s="107">
        <v>60704</v>
      </c>
      <c r="B160" s="106" t="s">
        <v>1306</v>
      </c>
      <c r="C160" s="105" t="s">
        <v>536</v>
      </c>
    </row>
    <row r="161" spans="1:3" hidden="1" x14ac:dyDescent="0.2">
      <c r="A161" s="107">
        <v>60799</v>
      </c>
      <c r="B161" s="106" t="str">
        <f>" "</f>
        <v xml:space="preserve"> </v>
      </c>
      <c r="C161" s="105" t="s">
        <v>438</v>
      </c>
    </row>
    <row r="162" spans="1:3" x14ac:dyDescent="0.2">
      <c r="A162" s="107">
        <v>60802</v>
      </c>
      <c r="B162" s="106" t="s">
        <v>1306</v>
      </c>
      <c r="C162" s="105" t="s">
        <v>1356</v>
      </c>
    </row>
    <row r="163" spans="1:3" hidden="1" x14ac:dyDescent="0.2">
      <c r="A163" s="107">
        <v>60899</v>
      </c>
      <c r="B163" s="106" t="str">
        <f>" "</f>
        <v xml:space="preserve"> </v>
      </c>
      <c r="C163" s="105" t="s">
        <v>438</v>
      </c>
    </row>
    <row r="164" spans="1:3" hidden="1" x14ac:dyDescent="0.2">
      <c r="A164" s="107">
        <v>60902</v>
      </c>
      <c r="B164" s="106" t="str">
        <f>" "</f>
        <v xml:space="preserve"> </v>
      </c>
      <c r="C164" s="105" t="s">
        <v>537</v>
      </c>
    </row>
    <row r="165" spans="1:3" x14ac:dyDescent="0.2">
      <c r="A165" s="107">
        <v>60903</v>
      </c>
      <c r="B165" s="106" t="s">
        <v>1306</v>
      </c>
      <c r="C165" s="105" t="s">
        <v>1355</v>
      </c>
    </row>
    <row r="166" spans="1:3" hidden="1" x14ac:dyDescent="0.2">
      <c r="A166" s="107">
        <v>60904</v>
      </c>
      <c r="B166" s="106" t="str">
        <f>" "</f>
        <v xml:space="preserve"> </v>
      </c>
      <c r="C166" s="105" t="s">
        <v>538</v>
      </c>
    </row>
    <row r="167" spans="1:3" hidden="1" x14ac:dyDescent="0.2">
      <c r="A167" s="107">
        <v>60999</v>
      </c>
      <c r="B167" s="106" t="str">
        <f>" "</f>
        <v xml:space="preserve"> </v>
      </c>
      <c r="C167" s="105" t="s">
        <v>438</v>
      </c>
    </row>
    <row r="168" spans="1:3" x14ac:dyDescent="0.2">
      <c r="A168" s="107">
        <v>61002</v>
      </c>
      <c r="B168" s="106" t="s">
        <v>1306</v>
      </c>
      <c r="C168" s="105" t="s">
        <v>539</v>
      </c>
    </row>
    <row r="169" spans="1:3" hidden="1" x14ac:dyDescent="0.2">
      <c r="A169" s="107">
        <v>61099</v>
      </c>
      <c r="B169" s="106" t="str">
        <f>" "</f>
        <v xml:space="preserve"> </v>
      </c>
      <c r="C169" s="105" t="s">
        <v>438</v>
      </c>
    </row>
    <row r="170" spans="1:3" hidden="1" x14ac:dyDescent="0.2">
      <c r="A170" s="107">
        <v>61101</v>
      </c>
      <c r="B170" s="106" t="str">
        <f>" "</f>
        <v xml:space="preserve"> </v>
      </c>
      <c r="C170" s="105" t="s">
        <v>540</v>
      </c>
    </row>
    <row r="171" spans="1:3" hidden="1" x14ac:dyDescent="0.2">
      <c r="A171" s="107">
        <v>61199</v>
      </c>
      <c r="B171" s="106" t="str">
        <f>" "</f>
        <v xml:space="preserve"> </v>
      </c>
      <c r="C171" s="105" t="s">
        <v>438</v>
      </c>
    </row>
    <row r="172" spans="1:3" x14ac:dyDescent="0.2">
      <c r="A172" s="107">
        <v>61301</v>
      </c>
      <c r="B172" s="106" t="s">
        <v>1306</v>
      </c>
      <c r="C172" s="105" t="s">
        <v>541</v>
      </c>
    </row>
    <row r="173" spans="1:3" x14ac:dyDescent="0.2">
      <c r="A173" s="107">
        <v>61302</v>
      </c>
      <c r="B173" s="106" t="s">
        <v>1306</v>
      </c>
      <c r="C173" s="105" t="s">
        <v>542</v>
      </c>
    </row>
    <row r="174" spans="1:3" hidden="1" x14ac:dyDescent="0.2">
      <c r="A174" s="107">
        <v>61303</v>
      </c>
      <c r="B174" s="106" t="str">
        <f>" "</f>
        <v xml:space="preserve"> </v>
      </c>
      <c r="C174" s="105" t="s">
        <v>543</v>
      </c>
    </row>
    <row r="175" spans="1:3" x14ac:dyDescent="0.2">
      <c r="A175" s="107">
        <v>61304</v>
      </c>
      <c r="B175" s="106" t="s">
        <v>1306</v>
      </c>
      <c r="C175" s="105" t="s">
        <v>544</v>
      </c>
    </row>
    <row r="176" spans="1:3" x14ac:dyDescent="0.2">
      <c r="A176" s="107">
        <v>61305</v>
      </c>
      <c r="B176" s="106" t="s">
        <v>1306</v>
      </c>
      <c r="C176" s="105" t="s">
        <v>545</v>
      </c>
    </row>
    <row r="177" spans="1:3" hidden="1" x14ac:dyDescent="0.2">
      <c r="A177" s="107">
        <v>61399</v>
      </c>
      <c r="B177" s="106" t="str">
        <f>" "</f>
        <v xml:space="preserve"> </v>
      </c>
      <c r="C177" s="105" t="s">
        <v>438</v>
      </c>
    </row>
    <row r="178" spans="1:3" x14ac:dyDescent="0.2">
      <c r="A178" s="107">
        <v>70101</v>
      </c>
      <c r="B178" s="106" t="s">
        <v>1306</v>
      </c>
      <c r="C178" s="105" t="s">
        <v>546</v>
      </c>
    </row>
    <row r="179" spans="1:3" x14ac:dyDescent="0.2">
      <c r="A179" s="107">
        <v>70103</v>
      </c>
      <c r="B179" s="106" t="s">
        <v>1306</v>
      </c>
      <c r="C179" s="105" t="s">
        <v>547</v>
      </c>
    </row>
    <row r="180" spans="1:3" x14ac:dyDescent="0.2">
      <c r="A180" s="107">
        <v>70104</v>
      </c>
      <c r="B180" s="106" t="s">
        <v>1306</v>
      </c>
      <c r="C180" s="105" t="s">
        <v>548</v>
      </c>
    </row>
    <row r="181" spans="1:3" x14ac:dyDescent="0.2">
      <c r="A181" s="107">
        <v>70107</v>
      </c>
      <c r="B181" s="106" t="s">
        <v>1306</v>
      </c>
      <c r="C181" s="105" t="s">
        <v>549</v>
      </c>
    </row>
    <row r="182" spans="1:3" x14ac:dyDescent="0.2">
      <c r="A182" s="107">
        <v>70108</v>
      </c>
      <c r="B182" s="106" t="s">
        <v>1306</v>
      </c>
      <c r="C182" s="105" t="s">
        <v>550</v>
      </c>
    </row>
    <row r="183" spans="1:3" x14ac:dyDescent="0.2">
      <c r="A183" s="107">
        <v>70109</v>
      </c>
      <c r="B183" s="106" t="s">
        <v>1306</v>
      </c>
      <c r="C183" s="105" t="s">
        <v>551</v>
      </c>
    </row>
    <row r="184" spans="1:3" x14ac:dyDescent="0.2">
      <c r="A184" s="107">
        <v>70110</v>
      </c>
      <c r="B184" s="106" t="s">
        <v>1306</v>
      </c>
      <c r="C184" s="105" t="s">
        <v>552</v>
      </c>
    </row>
    <row r="185" spans="1:3" x14ac:dyDescent="0.2">
      <c r="A185" s="107">
        <v>70111</v>
      </c>
      <c r="B185" s="106" t="s">
        <v>1306</v>
      </c>
      <c r="C185" s="105" t="s">
        <v>493</v>
      </c>
    </row>
    <row r="186" spans="1:3" hidden="1" x14ac:dyDescent="0.2">
      <c r="A186" s="107">
        <v>70112</v>
      </c>
      <c r="B186" s="106" t="str">
        <f>" "</f>
        <v xml:space="preserve"> </v>
      </c>
      <c r="C186" s="105" t="s">
        <v>553</v>
      </c>
    </row>
    <row r="187" spans="1:3" hidden="1" x14ac:dyDescent="0.2">
      <c r="A187" s="107">
        <v>70199</v>
      </c>
      <c r="B187" s="106" t="str">
        <f>" "</f>
        <v xml:space="preserve"> </v>
      </c>
      <c r="C187" s="105" t="s">
        <v>438</v>
      </c>
    </row>
    <row r="188" spans="1:3" x14ac:dyDescent="0.2">
      <c r="A188" s="107">
        <v>70201</v>
      </c>
      <c r="B188" s="106" t="s">
        <v>1306</v>
      </c>
      <c r="C188" s="105" t="s">
        <v>546</v>
      </c>
    </row>
    <row r="189" spans="1:3" x14ac:dyDescent="0.2">
      <c r="A189" s="107">
        <v>70203</v>
      </c>
      <c r="B189" s="106" t="s">
        <v>1306</v>
      </c>
      <c r="C189" s="105" t="s">
        <v>547</v>
      </c>
    </row>
    <row r="190" spans="1:3" x14ac:dyDescent="0.2">
      <c r="A190" s="107">
        <v>70204</v>
      </c>
      <c r="B190" s="106" t="s">
        <v>1306</v>
      </c>
      <c r="C190" s="105" t="s">
        <v>548</v>
      </c>
    </row>
    <row r="191" spans="1:3" x14ac:dyDescent="0.2">
      <c r="A191" s="107">
        <v>70207</v>
      </c>
      <c r="B191" s="106" t="s">
        <v>1306</v>
      </c>
      <c r="C191" s="105" t="s">
        <v>549</v>
      </c>
    </row>
    <row r="192" spans="1:3" x14ac:dyDescent="0.2">
      <c r="A192" s="107">
        <v>70208</v>
      </c>
      <c r="B192" s="106" t="s">
        <v>1306</v>
      </c>
      <c r="C192" s="105" t="s">
        <v>550</v>
      </c>
    </row>
    <row r="193" spans="1:3" x14ac:dyDescent="0.2">
      <c r="A193" s="107">
        <v>70209</v>
      </c>
      <c r="B193" s="106" t="s">
        <v>1306</v>
      </c>
      <c r="C193" s="105" t="s">
        <v>551</v>
      </c>
    </row>
    <row r="194" spans="1:3" x14ac:dyDescent="0.2">
      <c r="A194" s="107">
        <v>70210</v>
      </c>
      <c r="B194" s="106" t="s">
        <v>1306</v>
      </c>
      <c r="C194" s="105" t="s">
        <v>552</v>
      </c>
    </row>
    <row r="195" spans="1:3" x14ac:dyDescent="0.2">
      <c r="A195" s="107">
        <v>70211</v>
      </c>
      <c r="B195" s="106" t="s">
        <v>1306</v>
      </c>
      <c r="C195" s="105" t="s">
        <v>493</v>
      </c>
    </row>
    <row r="196" spans="1:3" hidden="1" x14ac:dyDescent="0.2">
      <c r="A196" s="107">
        <v>70212</v>
      </c>
      <c r="B196" s="106" t="str">
        <f>" "</f>
        <v xml:space="preserve"> </v>
      </c>
      <c r="C196" s="105" t="s">
        <v>554</v>
      </c>
    </row>
    <row r="197" spans="1:3" hidden="1" x14ac:dyDescent="0.2">
      <c r="A197" s="107">
        <v>70213</v>
      </c>
      <c r="B197" s="106" t="str">
        <f>" "</f>
        <v xml:space="preserve"> </v>
      </c>
      <c r="C197" s="105" t="s">
        <v>555</v>
      </c>
    </row>
    <row r="198" spans="1:3" x14ac:dyDescent="0.2">
      <c r="A198" s="107">
        <v>70214</v>
      </c>
      <c r="B198" s="106" t="s">
        <v>1306</v>
      </c>
      <c r="C198" s="105" t="s">
        <v>556</v>
      </c>
    </row>
    <row r="199" spans="1:3" hidden="1" x14ac:dyDescent="0.2">
      <c r="A199" s="107">
        <v>70215</v>
      </c>
      <c r="B199" s="106" t="str">
        <f>" "</f>
        <v xml:space="preserve"> </v>
      </c>
      <c r="C199" s="105" t="s">
        <v>557</v>
      </c>
    </row>
    <row r="200" spans="1:3" x14ac:dyDescent="0.2">
      <c r="A200" s="107">
        <v>70216</v>
      </c>
      <c r="B200" s="106" t="s">
        <v>1306</v>
      </c>
      <c r="C200" s="105" t="s">
        <v>1354</v>
      </c>
    </row>
    <row r="201" spans="1:3" hidden="1" x14ac:dyDescent="0.2">
      <c r="A201" s="107">
        <v>70217</v>
      </c>
      <c r="B201" s="106" t="str">
        <f>" "</f>
        <v xml:space="preserve"> </v>
      </c>
      <c r="C201" s="105" t="s">
        <v>558</v>
      </c>
    </row>
    <row r="202" spans="1:3" hidden="1" x14ac:dyDescent="0.2">
      <c r="A202" s="107">
        <v>70299</v>
      </c>
      <c r="B202" s="106" t="str">
        <f>" "</f>
        <v xml:space="preserve"> </v>
      </c>
      <c r="C202" s="105" t="s">
        <v>438</v>
      </c>
    </row>
    <row r="203" spans="1:3" x14ac:dyDescent="0.2">
      <c r="A203" s="107">
        <v>70301</v>
      </c>
      <c r="B203" s="106" t="s">
        <v>1306</v>
      </c>
      <c r="C203" s="105" t="s">
        <v>546</v>
      </c>
    </row>
    <row r="204" spans="1:3" x14ac:dyDescent="0.2">
      <c r="A204" s="107">
        <v>70303</v>
      </c>
      <c r="B204" s="106" t="s">
        <v>1306</v>
      </c>
      <c r="C204" s="105" t="s">
        <v>547</v>
      </c>
    </row>
    <row r="205" spans="1:3" x14ac:dyDescent="0.2">
      <c r="A205" s="107">
        <v>70304</v>
      </c>
      <c r="B205" s="106" t="s">
        <v>1306</v>
      </c>
      <c r="C205" s="105" t="s">
        <v>548</v>
      </c>
    </row>
    <row r="206" spans="1:3" x14ac:dyDescent="0.2">
      <c r="A206" s="107">
        <v>70307</v>
      </c>
      <c r="B206" s="106" t="s">
        <v>1306</v>
      </c>
      <c r="C206" s="105" t="s">
        <v>549</v>
      </c>
    </row>
    <row r="207" spans="1:3" x14ac:dyDescent="0.2">
      <c r="A207" s="107">
        <v>70308</v>
      </c>
      <c r="B207" s="106" t="s">
        <v>1306</v>
      </c>
      <c r="C207" s="105" t="s">
        <v>550</v>
      </c>
    </row>
    <row r="208" spans="1:3" x14ac:dyDescent="0.2">
      <c r="A208" s="107">
        <v>70309</v>
      </c>
      <c r="B208" s="106" t="s">
        <v>1306</v>
      </c>
      <c r="C208" s="105" t="s">
        <v>551</v>
      </c>
    </row>
    <row r="209" spans="1:3" x14ac:dyDescent="0.2">
      <c r="A209" s="107">
        <v>70310</v>
      </c>
      <c r="B209" s="106" t="s">
        <v>1306</v>
      </c>
      <c r="C209" s="105" t="s">
        <v>552</v>
      </c>
    </row>
    <row r="210" spans="1:3" x14ac:dyDescent="0.2">
      <c r="A210" s="107">
        <v>70311</v>
      </c>
      <c r="B210" s="106" t="s">
        <v>1306</v>
      </c>
      <c r="C210" s="105" t="s">
        <v>493</v>
      </c>
    </row>
    <row r="211" spans="1:3" hidden="1" x14ac:dyDescent="0.2">
      <c r="A211" s="107">
        <v>70312</v>
      </c>
      <c r="B211" s="106" t="str">
        <f>" "</f>
        <v xml:space="preserve"> </v>
      </c>
      <c r="C211" s="105" t="s">
        <v>559</v>
      </c>
    </row>
    <row r="212" spans="1:3" hidden="1" x14ac:dyDescent="0.2">
      <c r="A212" s="107">
        <v>70399</v>
      </c>
      <c r="B212" s="106" t="str">
        <f>" "</f>
        <v xml:space="preserve"> </v>
      </c>
      <c r="C212" s="105" t="s">
        <v>438</v>
      </c>
    </row>
    <row r="213" spans="1:3" x14ac:dyDescent="0.2">
      <c r="A213" s="107">
        <v>70401</v>
      </c>
      <c r="B213" s="106" t="s">
        <v>1306</v>
      </c>
      <c r="C213" s="105" t="s">
        <v>546</v>
      </c>
    </row>
    <row r="214" spans="1:3" x14ac:dyDescent="0.2">
      <c r="A214" s="107">
        <v>70403</v>
      </c>
      <c r="B214" s="106" t="s">
        <v>1306</v>
      </c>
      <c r="C214" s="105" t="s">
        <v>547</v>
      </c>
    </row>
    <row r="215" spans="1:3" x14ac:dyDescent="0.2">
      <c r="A215" s="107">
        <v>70404</v>
      </c>
      <c r="B215" s="106" t="s">
        <v>1306</v>
      </c>
      <c r="C215" s="105" t="s">
        <v>548</v>
      </c>
    </row>
    <row r="216" spans="1:3" x14ac:dyDescent="0.2">
      <c r="A216" s="107">
        <v>70407</v>
      </c>
      <c r="B216" s="106" t="s">
        <v>1306</v>
      </c>
      <c r="C216" s="105" t="s">
        <v>549</v>
      </c>
    </row>
    <row r="217" spans="1:3" x14ac:dyDescent="0.2">
      <c r="A217" s="107">
        <v>70408</v>
      </c>
      <c r="B217" s="106" t="s">
        <v>1306</v>
      </c>
      <c r="C217" s="105" t="s">
        <v>550</v>
      </c>
    </row>
    <row r="218" spans="1:3" x14ac:dyDescent="0.2">
      <c r="A218" s="107">
        <v>70409</v>
      </c>
      <c r="B218" s="106" t="s">
        <v>1306</v>
      </c>
      <c r="C218" s="105" t="s">
        <v>551</v>
      </c>
    </row>
    <row r="219" spans="1:3" x14ac:dyDescent="0.2">
      <c r="A219" s="107">
        <v>70410</v>
      </c>
      <c r="B219" s="106" t="s">
        <v>1306</v>
      </c>
      <c r="C219" s="105" t="s">
        <v>552</v>
      </c>
    </row>
    <row r="220" spans="1:3" x14ac:dyDescent="0.2">
      <c r="A220" s="107">
        <v>70411</v>
      </c>
      <c r="B220" s="106" t="s">
        <v>1306</v>
      </c>
      <c r="C220" s="105" t="s">
        <v>493</v>
      </c>
    </row>
    <row r="221" spans="1:3" hidden="1" x14ac:dyDescent="0.2">
      <c r="A221" s="107">
        <v>70412</v>
      </c>
      <c r="B221" s="106" t="str">
        <f>" "</f>
        <v xml:space="preserve"> </v>
      </c>
      <c r="C221" s="105" t="s">
        <v>560</v>
      </c>
    </row>
    <row r="222" spans="1:3" x14ac:dyDescent="0.2">
      <c r="A222" s="107">
        <v>70413</v>
      </c>
      <c r="B222" s="106" t="s">
        <v>1306</v>
      </c>
      <c r="C222" s="105" t="s">
        <v>561</v>
      </c>
    </row>
    <row r="223" spans="1:3" hidden="1" x14ac:dyDescent="0.2">
      <c r="A223" s="107">
        <v>70499</v>
      </c>
      <c r="B223" s="106" t="str">
        <f>" "</f>
        <v xml:space="preserve"> </v>
      </c>
      <c r="C223" s="105" t="s">
        <v>438</v>
      </c>
    </row>
    <row r="224" spans="1:3" x14ac:dyDescent="0.2">
      <c r="A224" s="107">
        <v>70501</v>
      </c>
      <c r="B224" s="106" t="s">
        <v>1306</v>
      </c>
      <c r="C224" s="105" t="s">
        <v>546</v>
      </c>
    </row>
    <row r="225" spans="1:3" x14ac:dyDescent="0.2">
      <c r="A225" s="107">
        <v>70503</v>
      </c>
      <c r="B225" s="106" t="s">
        <v>1306</v>
      </c>
      <c r="C225" s="105" t="s">
        <v>547</v>
      </c>
    </row>
    <row r="226" spans="1:3" x14ac:dyDescent="0.2">
      <c r="A226" s="107">
        <v>70504</v>
      </c>
      <c r="B226" s="106" t="s">
        <v>1306</v>
      </c>
      <c r="C226" s="105" t="s">
        <v>548</v>
      </c>
    </row>
    <row r="227" spans="1:3" x14ac:dyDescent="0.2">
      <c r="A227" s="107">
        <v>70507</v>
      </c>
      <c r="B227" s="106" t="s">
        <v>1306</v>
      </c>
      <c r="C227" s="105" t="s">
        <v>549</v>
      </c>
    </row>
    <row r="228" spans="1:3" x14ac:dyDescent="0.2">
      <c r="A228" s="107">
        <v>70508</v>
      </c>
      <c r="B228" s="106" t="s">
        <v>1306</v>
      </c>
      <c r="C228" s="105" t="s">
        <v>550</v>
      </c>
    </row>
    <row r="229" spans="1:3" x14ac:dyDescent="0.2">
      <c r="A229" s="107">
        <v>70509</v>
      </c>
      <c r="B229" s="106" t="s">
        <v>1306</v>
      </c>
      <c r="C229" s="105" t="s">
        <v>551</v>
      </c>
    </row>
    <row r="230" spans="1:3" x14ac:dyDescent="0.2">
      <c r="A230" s="107">
        <v>70510</v>
      </c>
      <c r="B230" s="106" t="s">
        <v>1306</v>
      </c>
      <c r="C230" s="105" t="s">
        <v>552</v>
      </c>
    </row>
    <row r="231" spans="1:3" x14ac:dyDescent="0.2">
      <c r="A231" s="107">
        <v>70511</v>
      </c>
      <c r="B231" s="106" t="s">
        <v>1306</v>
      </c>
      <c r="C231" s="105" t="s">
        <v>493</v>
      </c>
    </row>
    <row r="232" spans="1:3" hidden="1" x14ac:dyDescent="0.2">
      <c r="A232" s="107">
        <v>70512</v>
      </c>
      <c r="B232" s="106" t="str">
        <f>" "</f>
        <v xml:space="preserve"> </v>
      </c>
      <c r="C232" s="105" t="s">
        <v>562</v>
      </c>
    </row>
    <row r="233" spans="1:3" x14ac:dyDescent="0.2">
      <c r="A233" s="107">
        <v>70513</v>
      </c>
      <c r="B233" s="106" t="s">
        <v>1306</v>
      </c>
      <c r="C233" s="105" t="s">
        <v>561</v>
      </c>
    </row>
    <row r="234" spans="1:3" hidden="1" x14ac:dyDescent="0.2">
      <c r="A234" s="107">
        <v>70514</v>
      </c>
      <c r="B234" s="106" t="str">
        <f>" "</f>
        <v xml:space="preserve"> </v>
      </c>
      <c r="C234" s="105" t="s">
        <v>563</v>
      </c>
    </row>
    <row r="235" spans="1:3" hidden="1" x14ac:dyDescent="0.2">
      <c r="A235" s="107">
        <v>70599</v>
      </c>
      <c r="B235" s="106" t="str">
        <f>" "</f>
        <v xml:space="preserve"> </v>
      </c>
      <c r="C235" s="105" t="s">
        <v>438</v>
      </c>
    </row>
    <row r="236" spans="1:3" x14ac:dyDescent="0.2">
      <c r="A236" s="107">
        <v>70601</v>
      </c>
      <c r="B236" s="106" t="s">
        <v>1306</v>
      </c>
      <c r="C236" s="105" t="s">
        <v>546</v>
      </c>
    </row>
    <row r="237" spans="1:3" x14ac:dyDescent="0.2">
      <c r="A237" s="107">
        <v>70603</v>
      </c>
      <c r="B237" s="106" t="s">
        <v>1306</v>
      </c>
      <c r="C237" s="105" t="s">
        <v>547</v>
      </c>
    </row>
    <row r="238" spans="1:3" x14ac:dyDescent="0.2">
      <c r="A238" s="107">
        <v>70604</v>
      </c>
      <c r="B238" s="106" t="s">
        <v>1306</v>
      </c>
      <c r="C238" s="105" t="s">
        <v>548</v>
      </c>
    </row>
    <row r="239" spans="1:3" x14ac:dyDescent="0.2">
      <c r="A239" s="107">
        <v>70607</v>
      </c>
      <c r="B239" s="106" t="s">
        <v>1306</v>
      </c>
      <c r="C239" s="105" t="s">
        <v>549</v>
      </c>
    </row>
    <row r="240" spans="1:3" x14ac:dyDescent="0.2">
      <c r="A240" s="107">
        <v>70608</v>
      </c>
      <c r="B240" s="106" t="s">
        <v>1306</v>
      </c>
      <c r="C240" s="105" t="s">
        <v>550</v>
      </c>
    </row>
    <row r="241" spans="1:3" x14ac:dyDescent="0.2">
      <c r="A241" s="107">
        <v>70609</v>
      </c>
      <c r="B241" s="106" t="s">
        <v>1306</v>
      </c>
      <c r="C241" s="105" t="s">
        <v>551</v>
      </c>
    </row>
    <row r="242" spans="1:3" x14ac:dyDescent="0.2">
      <c r="A242" s="107">
        <v>70610</v>
      </c>
      <c r="B242" s="106" t="s">
        <v>1306</v>
      </c>
      <c r="C242" s="105" t="s">
        <v>552</v>
      </c>
    </row>
    <row r="243" spans="1:3" x14ac:dyDescent="0.2">
      <c r="A243" s="107">
        <v>70611</v>
      </c>
      <c r="B243" s="106" t="s">
        <v>1306</v>
      </c>
      <c r="C243" s="105" t="s">
        <v>493</v>
      </c>
    </row>
    <row r="244" spans="1:3" hidden="1" x14ac:dyDescent="0.2">
      <c r="A244" s="107">
        <v>70612</v>
      </c>
      <c r="B244" s="106" t="str">
        <f>" "</f>
        <v xml:space="preserve"> </v>
      </c>
      <c r="C244" s="105" t="s">
        <v>564</v>
      </c>
    </row>
    <row r="245" spans="1:3" hidden="1" x14ac:dyDescent="0.2">
      <c r="A245" s="107">
        <v>70699</v>
      </c>
      <c r="B245" s="106" t="str">
        <f>" "</f>
        <v xml:space="preserve"> </v>
      </c>
      <c r="C245" s="105" t="s">
        <v>438</v>
      </c>
    </row>
    <row r="246" spans="1:3" x14ac:dyDescent="0.2">
      <c r="A246" s="107">
        <v>70701</v>
      </c>
      <c r="B246" s="106" t="s">
        <v>1306</v>
      </c>
      <c r="C246" s="105" t="s">
        <v>546</v>
      </c>
    </row>
    <row r="247" spans="1:3" x14ac:dyDescent="0.2">
      <c r="A247" s="107">
        <v>70703</v>
      </c>
      <c r="B247" s="106" t="s">
        <v>1306</v>
      </c>
      <c r="C247" s="105" t="s">
        <v>547</v>
      </c>
    </row>
    <row r="248" spans="1:3" x14ac:dyDescent="0.2">
      <c r="A248" s="107">
        <v>70704</v>
      </c>
      <c r="B248" s="106" t="s">
        <v>1306</v>
      </c>
      <c r="C248" s="105" t="s">
        <v>548</v>
      </c>
    </row>
    <row r="249" spans="1:3" x14ac:dyDescent="0.2">
      <c r="A249" s="107">
        <v>70707</v>
      </c>
      <c r="B249" s="106" t="s">
        <v>1306</v>
      </c>
      <c r="C249" s="105" t="s">
        <v>549</v>
      </c>
    </row>
    <row r="250" spans="1:3" x14ac:dyDescent="0.2">
      <c r="A250" s="107">
        <v>70708</v>
      </c>
      <c r="B250" s="106" t="s">
        <v>1306</v>
      </c>
      <c r="C250" s="105" t="s">
        <v>550</v>
      </c>
    </row>
    <row r="251" spans="1:3" x14ac:dyDescent="0.2">
      <c r="A251" s="107">
        <v>70709</v>
      </c>
      <c r="B251" s="106" t="s">
        <v>1306</v>
      </c>
      <c r="C251" s="105" t="s">
        <v>551</v>
      </c>
    </row>
    <row r="252" spans="1:3" x14ac:dyDescent="0.2">
      <c r="A252" s="107">
        <v>70710</v>
      </c>
      <c r="B252" s="106" t="s">
        <v>1306</v>
      </c>
      <c r="C252" s="105" t="s">
        <v>552</v>
      </c>
    </row>
    <row r="253" spans="1:3" x14ac:dyDescent="0.2">
      <c r="A253" s="107">
        <v>70711</v>
      </c>
      <c r="B253" s="106" t="s">
        <v>1306</v>
      </c>
      <c r="C253" s="105" t="s">
        <v>493</v>
      </c>
    </row>
    <row r="254" spans="1:3" hidden="1" x14ac:dyDescent="0.2">
      <c r="A254" s="107">
        <v>70712</v>
      </c>
      <c r="B254" s="106" t="str">
        <f>" "</f>
        <v xml:space="preserve"> </v>
      </c>
      <c r="C254" s="105" t="s">
        <v>565</v>
      </c>
    </row>
    <row r="255" spans="1:3" hidden="1" x14ac:dyDescent="0.2">
      <c r="A255" s="107">
        <v>70799</v>
      </c>
      <c r="B255" s="106" t="str">
        <f>" "</f>
        <v xml:space="preserve"> </v>
      </c>
      <c r="C255" s="105" t="s">
        <v>438</v>
      </c>
    </row>
    <row r="256" spans="1:3" x14ac:dyDescent="0.2">
      <c r="A256" s="107">
        <v>80111</v>
      </c>
      <c r="B256" s="106" t="s">
        <v>1306</v>
      </c>
      <c r="C256" s="105" t="s">
        <v>566</v>
      </c>
    </row>
    <row r="257" spans="1:3" hidden="1" x14ac:dyDescent="0.2">
      <c r="A257" s="107">
        <v>80112</v>
      </c>
      <c r="B257" s="106" t="str">
        <f>" "</f>
        <v xml:space="preserve"> </v>
      </c>
      <c r="C257" s="105" t="s">
        <v>567</v>
      </c>
    </row>
    <row r="258" spans="1:3" x14ac:dyDescent="0.2">
      <c r="A258" s="107">
        <v>80113</v>
      </c>
      <c r="B258" s="106" t="s">
        <v>1306</v>
      </c>
      <c r="C258" s="105" t="s">
        <v>1353</v>
      </c>
    </row>
    <row r="259" spans="1:3" hidden="1" x14ac:dyDescent="0.2">
      <c r="A259" s="107">
        <v>80114</v>
      </c>
      <c r="B259" s="106" t="str">
        <f>" "</f>
        <v xml:space="preserve"> </v>
      </c>
      <c r="C259" s="105" t="s">
        <v>1352</v>
      </c>
    </row>
    <row r="260" spans="1:3" x14ac:dyDescent="0.2">
      <c r="A260" s="107">
        <v>80115</v>
      </c>
      <c r="B260" s="106" t="s">
        <v>1306</v>
      </c>
      <c r="C260" s="105" t="s">
        <v>568</v>
      </c>
    </row>
    <row r="261" spans="1:3" hidden="1" x14ac:dyDescent="0.2">
      <c r="A261" s="107">
        <v>80116</v>
      </c>
      <c r="B261" s="106" t="str">
        <f>" "</f>
        <v xml:space="preserve"> </v>
      </c>
      <c r="C261" s="105" t="s">
        <v>1351</v>
      </c>
    </row>
    <row r="262" spans="1:3" x14ac:dyDescent="0.2">
      <c r="A262" s="107">
        <v>80117</v>
      </c>
      <c r="B262" s="106" t="s">
        <v>1306</v>
      </c>
      <c r="C262" s="105" t="s">
        <v>1350</v>
      </c>
    </row>
    <row r="263" spans="1:3" hidden="1" x14ac:dyDescent="0.2">
      <c r="A263" s="107">
        <v>80118</v>
      </c>
      <c r="B263" s="106" t="str">
        <f>" "</f>
        <v xml:space="preserve"> </v>
      </c>
      <c r="C263" s="105" t="s">
        <v>569</v>
      </c>
    </row>
    <row r="264" spans="1:3" x14ac:dyDescent="0.2">
      <c r="A264" s="107">
        <v>80119</v>
      </c>
      <c r="B264" s="106" t="s">
        <v>1306</v>
      </c>
      <c r="C264" s="105" t="s">
        <v>570</v>
      </c>
    </row>
    <row r="265" spans="1:3" hidden="1" x14ac:dyDescent="0.2">
      <c r="A265" s="107">
        <v>80120</v>
      </c>
      <c r="B265" s="106" t="str">
        <f>" "</f>
        <v xml:space="preserve"> </v>
      </c>
      <c r="C265" s="105" t="s">
        <v>571</v>
      </c>
    </row>
    <row r="266" spans="1:3" x14ac:dyDescent="0.2">
      <c r="A266" s="107">
        <v>80121</v>
      </c>
      <c r="B266" s="106" t="s">
        <v>1306</v>
      </c>
      <c r="C266" s="105" t="s">
        <v>572</v>
      </c>
    </row>
    <row r="267" spans="1:3" hidden="1" x14ac:dyDescent="0.2">
      <c r="A267" s="107">
        <v>80199</v>
      </c>
      <c r="B267" s="106" t="str">
        <f t="shared" ref="B267:B273" si="5">" "</f>
        <v xml:space="preserve"> </v>
      </c>
      <c r="C267" s="105" t="s">
        <v>438</v>
      </c>
    </row>
    <row r="268" spans="1:3" hidden="1" x14ac:dyDescent="0.2">
      <c r="A268" s="107">
        <v>80201</v>
      </c>
      <c r="B268" s="106" t="str">
        <f t="shared" si="5"/>
        <v xml:space="preserve"> </v>
      </c>
      <c r="C268" s="105" t="s">
        <v>573</v>
      </c>
    </row>
    <row r="269" spans="1:3" hidden="1" x14ac:dyDescent="0.2">
      <c r="A269" s="107">
        <v>80202</v>
      </c>
      <c r="B269" s="106" t="str">
        <f t="shared" si="5"/>
        <v xml:space="preserve"> </v>
      </c>
      <c r="C269" s="105" t="s">
        <v>574</v>
      </c>
    </row>
    <row r="270" spans="1:3" hidden="1" x14ac:dyDescent="0.2">
      <c r="A270" s="107">
        <v>80203</v>
      </c>
      <c r="B270" s="106" t="str">
        <f t="shared" si="5"/>
        <v xml:space="preserve"> </v>
      </c>
      <c r="C270" s="105" t="s">
        <v>575</v>
      </c>
    </row>
    <row r="271" spans="1:3" hidden="1" x14ac:dyDescent="0.2">
      <c r="A271" s="107">
        <v>80299</v>
      </c>
      <c r="B271" s="106" t="str">
        <f t="shared" si="5"/>
        <v xml:space="preserve"> </v>
      </c>
      <c r="C271" s="105" t="s">
        <v>438</v>
      </c>
    </row>
    <row r="272" spans="1:3" hidden="1" x14ac:dyDescent="0.2">
      <c r="A272" s="107">
        <v>80307</v>
      </c>
      <c r="B272" s="106" t="str">
        <f t="shared" si="5"/>
        <v xml:space="preserve"> </v>
      </c>
      <c r="C272" s="105" t="s">
        <v>576</v>
      </c>
    </row>
    <row r="273" spans="1:3" hidden="1" x14ac:dyDescent="0.2">
      <c r="A273" s="107">
        <v>80308</v>
      </c>
      <c r="B273" s="106" t="str">
        <f t="shared" si="5"/>
        <v xml:space="preserve"> </v>
      </c>
      <c r="C273" s="105" t="s">
        <v>577</v>
      </c>
    </row>
    <row r="274" spans="1:3" x14ac:dyDescent="0.2">
      <c r="A274" s="107">
        <v>80312</v>
      </c>
      <c r="B274" s="106" t="s">
        <v>1306</v>
      </c>
      <c r="C274" s="105" t="s">
        <v>578</v>
      </c>
    </row>
    <row r="275" spans="1:3" hidden="1" x14ac:dyDescent="0.2">
      <c r="A275" s="107">
        <v>80313</v>
      </c>
      <c r="B275" s="106" t="str">
        <f>" "</f>
        <v xml:space="preserve"> </v>
      </c>
      <c r="C275" s="105" t="s">
        <v>579</v>
      </c>
    </row>
    <row r="276" spans="1:3" x14ac:dyDescent="0.2">
      <c r="A276" s="107">
        <v>80314</v>
      </c>
      <c r="B276" s="106" t="s">
        <v>1306</v>
      </c>
      <c r="C276" s="105" t="s">
        <v>580</v>
      </c>
    </row>
    <row r="277" spans="1:3" hidden="1" x14ac:dyDescent="0.2">
      <c r="A277" s="107">
        <v>80315</v>
      </c>
      <c r="B277" s="106" t="str">
        <f>" "</f>
        <v xml:space="preserve"> </v>
      </c>
      <c r="C277" s="105" t="s">
        <v>581</v>
      </c>
    </row>
    <row r="278" spans="1:3" x14ac:dyDescent="0.2">
      <c r="A278" s="107">
        <v>80316</v>
      </c>
      <c r="B278" s="106" t="s">
        <v>1306</v>
      </c>
      <c r="C278" s="105" t="s">
        <v>582</v>
      </c>
    </row>
    <row r="279" spans="1:3" x14ac:dyDescent="0.2">
      <c r="A279" s="107">
        <v>80317</v>
      </c>
      <c r="B279" s="106" t="s">
        <v>1306</v>
      </c>
      <c r="C279" s="105" t="s">
        <v>583</v>
      </c>
    </row>
    <row r="280" spans="1:3" hidden="1" x14ac:dyDescent="0.2">
      <c r="A280" s="107">
        <v>80318</v>
      </c>
      <c r="B280" s="106" t="str">
        <f>" "</f>
        <v xml:space="preserve"> </v>
      </c>
      <c r="C280" s="105" t="s">
        <v>584</v>
      </c>
    </row>
    <row r="281" spans="1:3" x14ac:dyDescent="0.2">
      <c r="A281" s="107">
        <v>80319</v>
      </c>
      <c r="B281" s="106" t="s">
        <v>1306</v>
      </c>
      <c r="C281" s="105" t="s">
        <v>585</v>
      </c>
    </row>
    <row r="282" spans="1:3" hidden="1" x14ac:dyDescent="0.2">
      <c r="A282" s="107">
        <v>80399</v>
      </c>
      <c r="B282" s="106" t="str">
        <f>" "</f>
        <v xml:space="preserve"> </v>
      </c>
      <c r="C282" s="105" t="s">
        <v>438</v>
      </c>
    </row>
    <row r="283" spans="1:3" x14ac:dyDescent="0.2">
      <c r="A283" s="107">
        <v>80409</v>
      </c>
      <c r="B283" s="106" t="s">
        <v>1306</v>
      </c>
      <c r="C283" s="105" t="s">
        <v>586</v>
      </c>
    </row>
    <row r="284" spans="1:3" hidden="1" x14ac:dyDescent="0.2">
      <c r="A284" s="107">
        <v>80410</v>
      </c>
      <c r="B284" s="106" t="str">
        <f>" "</f>
        <v xml:space="preserve"> </v>
      </c>
      <c r="C284" s="105" t="s">
        <v>587</v>
      </c>
    </row>
    <row r="285" spans="1:3" x14ac:dyDescent="0.2">
      <c r="A285" s="107">
        <v>80411</v>
      </c>
      <c r="B285" s="106" t="s">
        <v>1306</v>
      </c>
      <c r="C285" s="105" t="s">
        <v>588</v>
      </c>
    </row>
    <row r="286" spans="1:3" hidden="1" x14ac:dyDescent="0.2">
      <c r="A286" s="107">
        <v>80412</v>
      </c>
      <c r="B286" s="106" t="str">
        <f>" "</f>
        <v xml:space="preserve"> </v>
      </c>
      <c r="C286" s="105" t="s">
        <v>589</v>
      </c>
    </row>
    <row r="287" spans="1:3" x14ac:dyDescent="0.2">
      <c r="A287" s="107">
        <v>80413</v>
      </c>
      <c r="B287" s="106" t="s">
        <v>1306</v>
      </c>
      <c r="C287" s="105" t="s">
        <v>1349</v>
      </c>
    </row>
    <row r="288" spans="1:3" hidden="1" x14ac:dyDescent="0.2">
      <c r="A288" s="107">
        <v>80414</v>
      </c>
      <c r="B288" s="106" t="str">
        <f>" "</f>
        <v xml:space="preserve"> </v>
      </c>
      <c r="C288" s="105" t="s">
        <v>590</v>
      </c>
    </row>
    <row r="289" spans="1:3" x14ac:dyDescent="0.2">
      <c r="A289" s="107">
        <v>80415</v>
      </c>
      <c r="B289" s="106" t="s">
        <v>1306</v>
      </c>
      <c r="C289" s="105" t="s">
        <v>591</v>
      </c>
    </row>
    <row r="290" spans="1:3" hidden="1" x14ac:dyDescent="0.2">
      <c r="A290" s="107">
        <v>80416</v>
      </c>
      <c r="B290" s="106" t="str">
        <f>" "</f>
        <v xml:space="preserve"> </v>
      </c>
      <c r="C290" s="105" t="s">
        <v>592</v>
      </c>
    </row>
    <row r="291" spans="1:3" x14ac:dyDescent="0.2">
      <c r="A291" s="107">
        <v>80417</v>
      </c>
      <c r="B291" s="106" t="s">
        <v>1306</v>
      </c>
      <c r="C291" s="105" t="s">
        <v>593</v>
      </c>
    </row>
    <row r="292" spans="1:3" hidden="1" x14ac:dyDescent="0.2">
      <c r="A292" s="107">
        <v>80499</v>
      </c>
      <c r="B292" s="106" t="str">
        <f>" "</f>
        <v xml:space="preserve"> </v>
      </c>
      <c r="C292" s="105" t="s">
        <v>438</v>
      </c>
    </row>
    <row r="293" spans="1:3" x14ac:dyDescent="0.2">
      <c r="A293" s="107">
        <v>80501</v>
      </c>
      <c r="B293" s="106" t="s">
        <v>1306</v>
      </c>
      <c r="C293" s="105" t="s">
        <v>594</v>
      </c>
    </row>
    <row r="294" spans="1:3" x14ac:dyDescent="0.2">
      <c r="A294" s="107">
        <v>90101</v>
      </c>
      <c r="B294" s="106" t="s">
        <v>1306</v>
      </c>
      <c r="C294" s="105" t="s">
        <v>595</v>
      </c>
    </row>
    <row r="295" spans="1:3" x14ac:dyDescent="0.2">
      <c r="A295" s="107">
        <v>90102</v>
      </c>
      <c r="B295" s="106" t="s">
        <v>1306</v>
      </c>
      <c r="C295" s="105" t="s">
        <v>596</v>
      </c>
    </row>
    <row r="296" spans="1:3" x14ac:dyDescent="0.2">
      <c r="A296" s="107">
        <v>90103</v>
      </c>
      <c r="B296" s="106" t="s">
        <v>1306</v>
      </c>
      <c r="C296" s="105" t="s">
        <v>597</v>
      </c>
    </row>
    <row r="297" spans="1:3" x14ac:dyDescent="0.2">
      <c r="A297" s="107">
        <v>90104</v>
      </c>
      <c r="B297" s="106" t="s">
        <v>1306</v>
      </c>
      <c r="C297" s="105" t="s">
        <v>598</v>
      </c>
    </row>
    <row r="298" spans="1:3" x14ac:dyDescent="0.2">
      <c r="A298" s="107">
        <v>90105</v>
      </c>
      <c r="B298" s="106" t="s">
        <v>1306</v>
      </c>
      <c r="C298" s="105" t="s">
        <v>599</v>
      </c>
    </row>
    <row r="299" spans="1:3" x14ac:dyDescent="0.2">
      <c r="A299" s="107">
        <v>90106</v>
      </c>
      <c r="B299" s="106" t="s">
        <v>1306</v>
      </c>
      <c r="C299" s="105" t="s">
        <v>600</v>
      </c>
    </row>
    <row r="300" spans="1:3" hidden="1" x14ac:dyDescent="0.2">
      <c r="A300" s="107">
        <v>90107</v>
      </c>
      <c r="B300" s="106" t="str">
        <f>" "</f>
        <v xml:space="preserve"> </v>
      </c>
      <c r="C300" s="105" t="s">
        <v>601</v>
      </c>
    </row>
    <row r="301" spans="1:3" hidden="1" x14ac:dyDescent="0.2">
      <c r="A301" s="107">
        <v>90108</v>
      </c>
      <c r="B301" s="106" t="str">
        <f>" "</f>
        <v xml:space="preserve"> </v>
      </c>
      <c r="C301" s="105" t="s">
        <v>602</v>
      </c>
    </row>
    <row r="302" spans="1:3" hidden="1" x14ac:dyDescent="0.2">
      <c r="A302" s="107">
        <v>90110</v>
      </c>
      <c r="B302" s="106" t="str">
        <f>" "</f>
        <v xml:space="preserve"> </v>
      </c>
      <c r="C302" s="105" t="s">
        <v>603</v>
      </c>
    </row>
    <row r="303" spans="1:3" x14ac:dyDescent="0.2">
      <c r="A303" s="107">
        <v>90111</v>
      </c>
      <c r="B303" s="106" t="s">
        <v>1306</v>
      </c>
      <c r="C303" s="105" t="s">
        <v>604</v>
      </c>
    </row>
    <row r="304" spans="1:3" hidden="1" x14ac:dyDescent="0.2">
      <c r="A304" s="107">
        <v>90112</v>
      </c>
      <c r="B304" s="106" t="str">
        <f>" "</f>
        <v xml:space="preserve"> </v>
      </c>
      <c r="C304" s="105" t="s">
        <v>605</v>
      </c>
    </row>
    <row r="305" spans="1:3" x14ac:dyDescent="0.2">
      <c r="A305" s="107">
        <v>90113</v>
      </c>
      <c r="B305" s="106" t="s">
        <v>1306</v>
      </c>
      <c r="C305" s="105" t="s">
        <v>606</v>
      </c>
    </row>
    <row r="306" spans="1:3" hidden="1" x14ac:dyDescent="0.2">
      <c r="A306" s="107">
        <v>90199</v>
      </c>
      <c r="B306" s="106" t="str">
        <f>" "</f>
        <v xml:space="preserve"> </v>
      </c>
      <c r="C306" s="105" t="s">
        <v>438</v>
      </c>
    </row>
    <row r="307" spans="1:3" hidden="1" x14ac:dyDescent="0.2">
      <c r="A307" s="107">
        <v>100101</v>
      </c>
      <c r="B307" s="106" t="str">
        <f>" "</f>
        <v xml:space="preserve"> </v>
      </c>
      <c r="C307" s="105" t="s">
        <v>607</v>
      </c>
    </row>
    <row r="308" spans="1:3" hidden="1" x14ac:dyDescent="0.2">
      <c r="A308" s="107">
        <v>100102</v>
      </c>
      <c r="B308" s="106" t="str">
        <f>" "</f>
        <v xml:space="preserve"> </v>
      </c>
      <c r="C308" s="105" t="s">
        <v>608</v>
      </c>
    </row>
    <row r="309" spans="1:3" hidden="1" x14ac:dyDescent="0.2">
      <c r="A309" s="107">
        <v>100103</v>
      </c>
      <c r="B309" s="106" t="str">
        <f>" "</f>
        <v xml:space="preserve"> </v>
      </c>
      <c r="C309" s="105" t="s">
        <v>609</v>
      </c>
    </row>
    <row r="310" spans="1:3" x14ac:dyDescent="0.2">
      <c r="A310" s="107">
        <v>100104</v>
      </c>
      <c r="B310" s="106" t="s">
        <v>1306</v>
      </c>
      <c r="C310" s="105" t="s">
        <v>610</v>
      </c>
    </row>
    <row r="311" spans="1:3" hidden="1" x14ac:dyDescent="0.2">
      <c r="A311" s="107">
        <v>100105</v>
      </c>
      <c r="B311" s="106" t="str">
        <f>" "</f>
        <v xml:space="preserve"> </v>
      </c>
      <c r="C311" s="105" t="s">
        <v>611</v>
      </c>
    </row>
    <row r="312" spans="1:3" hidden="1" x14ac:dyDescent="0.2">
      <c r="A312" s="107">
        <v>100107</v>
      </c>
      <c r="B312" s="106" t="str">
        <f>" "</f>
        <v xml:space="preserve"> </v>
      </c>
      <c r="C312" s="105" t="s">
        <v>612</v>
      </c>
    </row>
    <row r="313" spans="1:3" x14ac:dyDescent="0.2">
      <c r="A313" s="107">
        <v>100109</v>
      </c>
      <c r="B313" s="106" t="s">
        <v>1306</v>
      </c>
      <c r="C313" s="105" t="s">
        <v>613</v>
      </c>
    </row>
    <row r="314" spans="1:3" x14ac:dyDescent="0.2">
      <c r="A314" s="107">
        <v>100113</v>
      </c>
      <c r="B314" s="106" t="s">
        <v>1306</v>
      </c>
      <c r="C314" s="105" t="s">
        <v>614</v>
      </c>
    </row>
    <row r="315" spans="1:3" x14ac:dyDescent="0.2">
      <c r="A315" s="107">
        <v>100114</v>
      </c>
      <c r="B315" s="106" t="s">
        <v>1306</v>
      </c>
      <c r="C315" s="105" t="s">
        <v>615</v>
      </c>
    </row>
    <row r="316" spans="1:3" hidden="1" x14ac:dyDescent="0.2">
      <c r="A316" s="107">
        <v>100115</v>
      </c>
      <c r="B316" s="106" t="str">
        <f>" "</f>
        <v xml:space="preserve"> </v>
      </c>
      <c r="C316" s="105" t="s">
        <v>1348</v>
      </c>
    </row>
    <row r="317" spans="1:3" x14ac:dyDescent="0.2">
      <c r="A317" s="107">
        <v>100116</v>
      </c>
      <c r="B317" s="106" t="s">
        <v>1306</v>
      </c>
      <c r="C317" s="105" t="s">
        <v>616</v>
      </c>
    </row>
    <row r="318" spans="1:3" hidden="1" x14ac:dyDescent="0.2">
      <c r="A318" s="107">
        <v>100117</v>
      </c>
      <c r="B318" s="106" t="str">
        <f>" "</f>
        <v xml:space="preserve"> </v>
      </c>
      <c r="C318" s="105" t="s">
        <v>617</v>
      </c>
    </row>
    <row r="319" spans="1:3" x14ac:dyDescent="0.2">
      <c r="A319" s="107">
        <v>100118</v>
      </c>
      <c r="B319" s="106" t="s">
        <v>1306</v>
      </c>
      <c r="C319" s="105" t="s">
        <v>618</v>
      </c>
    </row>
    <row r="320" spans="1:3" hidden="1" x14ac:dyDescent="0.2">
      <c r="A320" s="107">
        <v>100119</v>
      </c>
      <c r="B320" s="106" t="str">
        <f>" "</f>
        <v xml:space="preserve"> </v>
      </c>
      <c r="C320" s="105" t="s">
        <v>619</v>
      </c>
    </row>
    <row r="321" spans="1:3" x14ac:dyDescent="0.2">
      <c r="A321" s="107">
        <v>100120</v>
      </c>
      <c r="B321" s="106" t="s">
        <v>1306</v>
      </c>
      <c r="C321" s="105" t="s">
        <v>493</v>
      </c>
    </row>
    <row r="322" spans="1:3" hidden="1" x14ac:dyDescent="0.2">
      <c r="A322" s="107">
        <v>100121</v>
      </c>
      <c r="B322" s="106" t="str">
        <f>" "</f>
        <v xml:space="preserve"> </v>
      </c>
      <c r="C322" s="105" t="s">
        <v>620</v>
      </c>
    </row>
    <row r="323" spans="1:3" x14ac:dyDescent="0.2">
      <c r="A323" s="107">
        <v>100122</v>
      </c>
      <c r="B323" s="106" t="s">
        <v>1306</v>
      </c>
      <c r="C323" s="105" t="s">
        <v>621</v>
      </c>
    </row>
    <row r="324" spans="1:3" hidden="1" x14ac:dyDescent="0.2">
      <c r="A324" s="107">
        <v>100123</v>
      </c>
      <c r="B324" s="106" t="str">
        <f t="shared" ref="B324:B330" si="6">" "</f>
        <v xml:space="preserve"> </v>
      </c>
      <c r="C324" s="105" t="s">
        <v>622</v>
      </c>
    </row>
    <row r="325" spans="1:3" hidden="1" x14ac:dyDescent="0.2">
      <c r="A325" s="107">
        <v>100124</v>
      </c>
      <c r="B325" s="106" t="str">
        <f t="shared" si="6"/>
        <v xml:space="preserve"> </v>
      </c>
      <c r="C325" s="105" t="s">
        <v>623</v>
      </c>
    </row>
    <row r="326" spans="1:3" hidden="1" x14ac:dyDescent="0.2">
      <c r="A326" s="107">
        <v>100125</v>
      </c>
      <c r="B326" s="106" t="str">
        <f t="shared" si="6"/>
        <v xml:space="preserve"> </v>
      </c>
      <c r="C326" s="105" t="s">
        <v>624</v>
      </c>
    </row>
    <row r="327" spans="1:3" hidden="1" x14ac:dyDescent="0.2">
      <c r="A327" s="107">
        <v>100126</v>
      </c>
      <c r="B327" s="106" t="str">
        <f t="shared" si="6"/>
        <v xml:space="preserve"> </v>
      </c>
      <c r="C327" s="105" t="s">
        <v>625</v>
      </c>
    </row>
    <row r="328" spans="1:3" hidden="1" x14ac:dyDescent="0.2">
      <c r="A328" s="107">
        <v>100199</v>
      </c>
      <c r="B328" s="106" t="str">
        <f t="shared" si="6"/>
        <v xml:space="preserve"> </v>
      </c>
      <c r="C328" s="105" t="s">
        <v>438</v>
      </c>
    </row>
    <row r="329" spans="1:3" hidden="1" x14ac:dyDescent="0.2">
      <c r="A329" s="107">
        <v>100201</v>
      </c>
      <c r="B329" s="106" t="str">
        <f t="shared" si="6"/>
        <v xml:space="preserve"> </v>
      </c>
      <c r="C329" s="105" t="s">
        <v>626</v>
      </c>
    </row>
    <row r="330" spans="1:3" hidden="1" x14ac:dyDescent="0.2">
      <c r="A330" s="107">
        <v>100202</v>
      </c>
      <c r="B330" s="106" t="str">
        <f t="shared" si="6"/>
        <v xml:space="preserve"> </v>
      </c>
      <c r="C330" s="105" t="s">
        <v>627</v>
      </c>
    </row>
    <row r="331" spans="1:3" x14ac:dyDescent="0.2">
      <c r="A331" s="107">
        <v>100207</v>
      </c>
      <c r="B331" s="106" t="s">
        <v>1306</v>
      </c>
      <c r="C331" s="105" t="s">
        <v>628</v>
      </c>
    </row>
    <row r="332" spans="1:3" hidden="1" x14ac:dyDescent="0.2">
      <c r="A332" s="107">
        <v>100208</v>
      </c>
      <c r="B332" s="106" t="str">
        <f>" "</f>
        <v xml:space="preserve"> </v>
      </c>
      <c r="C332" s="105" t="s">
        <v>1347</v>
      </c>
    </row>
    <row r="333" spans="1:3" hidden="1" x14ac:dyDescent="0.2">
      <c r="A333" s="107">
        <v>100210</v>
      </c>
      <c r="B333" s="106" t="str">
        <f>" "</f>
        <v xml:space="preserve"> </v>
      </c>
      <c r="C333" s="105" t="s">
        <v>629</v>
      </c>
    </row>
    <row r="334" spans="1:3" x14ac:dyDescent="0.2">
      <c r="A334" s="107">
        <v>100211</v>
      </c>
      <c r="B334" s="106" t="s">
        <v>1306</v>
      </c>
      <c r="C334" s="105" t="s">
        <v>630</v>
      </c>
    </row>
    <row r="335" spans="1:3" hidden="1" x14ac:dyDescent="0.2">
      <c r="A335" s="107">
        <v>100212</v>
      </c>
      <c r="B335" s="106" t="str">
        <f>" "</f>
        <v xml:space="preserve"> </v>
      </c>
      <c r="C335" s="105" t="s">
        <v>631</v>
      </c>
    </row>
    <row r="336" spans="1:3" x14ac:dyDescent="0.2">
      <c r="A336" s="107">
        <v>100213</v>
      </c>
      <c r="B336" s="106" t="s">
        <v>1306</v>
      </c>
      <c r="C336" s="105" t="s">
        <v>632</v>
      </c>
    </row>
    <row r="337" spans="1:3" hidden="1" x14ac:dyDescent="0.2">
      <c r="A337" s="107">
        <v>100214</v>
      </c>
      <c r="B337" s="106" t="str">
        <f>" "</f>
        <v xml:space="preserve"> </v>
      </c>
      <c r="C337" s="105" t="s">
        <v>633</v>
      </c>
    </row>
    <row r="338" spans="1:3" hidden="1" x14ac:dyDescent="0.2">
      <c r="A338" s="107">
        <v>100215</v>
      </c>
      <c r="B338" s="106" t="str">
        <f>" "</f>
        <v xml:space="preserve"> </v>
      </c>
      <c r="C338" s="105" t="s">
        <v>634</v>
      </c>
    </row>
    <row r="339" spans="1:3" hidden="1" x14ac:dyDescent="0.2">
      <c r="A339" s="107">
        <v>100299</v>
      </c>
      <c r="B339" s="106" t="str">
        <f>" "</f>
        <v xml:space="preserve"> </v>
      </c>
      <c r="C339" s="105" t="s">
        <v>438</v>
      </c>
    </row>
    <row r="340" spans="1:3" hidden="1" x14ac:dyDescent="0.2">
      <c r="A340" s="107">
        <v>100302</v>
      </c>
      <c r="B340" s="106" t="str">
        <f>" "</f>
        <v xml:space="preserve"> </v>
      </c>
      <c r="C340" s="105" t="s">
        <v>635</v>
      </c>
    </row>
    <row r="341" spans="1:3" x14ac:dyDescent="0.2">
      <c r="A341" s="107">
        <v>100304</v>
      </c>
      <c r="B341" s="106" t="s">
        <v>1306</v>
      </c>
      <c r="C341" s="105" t="s">
        <v>636</v>
      </c>
    </row>
    <row r="342" spans="1:3" hidden="1" x14ac:dyDescent="0.2">
      <c r="A342" s="107">
        <v>100305</v>
      </c>
      <c r="B342" s="106" t="str">
        <f>" "</f>
        <v xml:space="preserve"> </v>
      </c>
      <c r="C342" s="105" t="s">
        <v>637</v>
      </c>
    </row>
    <row r="343" spans="1:3" x14ac:dyDescent="0.2">
      <c r="A343" s="107">
        <v>100308</v>
      </c>
      <c r="B343" s="106" t="s">
        <v>1306</v>
      </c>
      <c r="C343" s="105" t="s">
        <v>638</v>
      </c>
    </row>
    <row r="344" spans="1:3" x14ac:dyDescent="0.2">
      <c r="A344" s="107">
        <v>100309</v>
      </c>
      <c r="B344" s="106" t="s">
        <v>1306</v>
      </c>
      <c r="C344" s="105" t="s">
        <v>639</v>
      </c>
    </row>
    <row r="345" spans="1:3" x14ac:dyDescent="0.2">
      <c r="A345" s="107">
        <v>100315</v>
      </c>
      <c r="B345" s="106" t="s">
        <v>1306</v>
      </c>
      <c r="C345" s="105" t="s">
        <v>1346</v>
      </c>
    </row>
    <row r="346" spans="1:3" hidden="1" x14ac:dyDescent="0.2">
      <c r="A346" s="107">
        <v>100316</v>
      </c>
      <c r="B346" s="106" t="str">
        <f>" "</f>
        <v xml:space="preserve"> </v>
      </c>
      <c r="C346" s="105" t="s">
        <v>640</v>
      </c>
    </row>
    <row r="347" spans="1:3" x14ac:dyDescent="0.2">
      <c r="A347" s="107">
        <v>100317</v>
      </c>
      <c r="B347" s="106" t="s">
        <v>1306</v>
      </c>
      <c r="C347" s="105" t="s">
        <v>641</v>
      </c>
    </row>
    <row r="348" spans="1:3" x14ac:dyDescent="0.2">
      <c r="A348" s="107">
        <v>100319</v>
      </c>
      <c r="B348" s="106" t="s">
        <v>1306</v>
      </c>
      <c r="C348" s="105" t="s">
        <v>642</v>
      </c>
    </row>
    <row r="349" spans="1:3" hidden="1" x14ac:dyDescent="0.2">
      <c r="A349" s="107">
        <v>100320</v>
      </c>
      <c r="B349" s="106" t="str">
        <f>" "</f>
        <v xml:space="preserve"> </v>
      </c>
      <c r="C349" s="105" t="s">
        <v>643</v>
      </c>
    </row>
    <row r="350" spans="1:3" x14ac:dyDescent="0.2">
      <c r="A350" s="107">
        <v>100321</v>
      </c>
      <c r="B350" s="106" t="s">
        <v>1306</v>
      </c>
      <c r="C350" s="105" t="s">
        <v>644</v>
      </c>
    </row>
    <row r="351" spans="1:3" hidden="1" x14ac:dyDescent="0.2">
      <c r="A351" s="107">
        <v>100322</v>
      </c>
      <c r="B351" s="106" t="str">
        <f>" "</f>
        <v xml:space="preserve"> </v>
      </c>
      <c r="C351" s="105" t="s">
        <v>1345</v>
      </c>
    </row>
    <row r="352" spans="1:3" x14ac:dyDescent="0.2">
      <c r="A352" s="107">
        <v>100323</v>
      </c>
      <c r="B352" s="106" t="s">
        <v>1306</v>
      </c>
      <c r="C352" s="105" t="s">
        <v>628</v>
      </c>
    </row>
    <row r="353" spans="1:3" hidden="1" x14ac:dyDescent="0.2">
      <c r="A353" s="107">
        <v>100324</v>
      </c>
      <c r="B353" s="106" t="str">
        <f>" "</f>
        <v xml:space="preserve"> </v>
      </c>
      <c r="C353" s="105" t="s">
        <v>645</v>
      </c>
    </row>
    <row r="354" spans="1:3" x14ac:dyDescent="0.2">
      <c r="A354" s="107">
        <v>100325</v>
      </c>
      <c r="B354" s="106" t="s">
        <v>1306</v>
      </c>
      <c r="C354" s="105" t="s">
        <v>632</v>
      </c>
    </row>
    <row r="355" spans="1:3" hidden="1" x14ac:dyDescent="0.2">
      <c r="A355" s="107">
        <v>100326</v>
      </c>
      <c r="B355" s="106" t="str">
        <f>" "</f>
        <v xml:space="preserve"> </v>
      </c>
      <c r="C355" s="105" t="s">
        <v>646</v>
      </c>
    </row>
    <row r="356" spans="1:3" x14ac:dyDescent="0.2">
      <c r="A356" s="107">
        <v>100327</v>
      </c>
      <c r="B356" s="106" t="s">
        <v>1306</v>
      </c>
      <c r="C356" s="105" t="s">
        <v>630</v>
      </c>
    </row>
    <row r="357" spans="1:3" hidden="1" x14ac:dyDescent="0.2">
      <c r="A357" s="107">
        <v>100328</v>
      </c>
      <c r="B357" s="106" t="str">
        <f>" "</f>
        <v xml:space="preserve"> </v>
      </c>
      <c r="C357" s="105" t="s">
        <v>647</v>
      </c>
    </row>
    <row r="358" spans="1:3" x14ac:dyDescent="0.2">
      <c r="A358" s="107">
        <v>100329</v>
      </c>
      <c r="B358" s="106" t="s">
        <v>1306</v>
      </c>
      <c r="C358" s="105" t="s">
        <v>648</v>
      </c>
    </row>
    <row r="359" spans="1:3" hidden="1" x14ac:dyDescent="0.2">
      <c r="A359" s="107">
        <v>100330</v>
      </c>
      <c r="B359" s="106" t="str">
        <f>" "</f>
        <v xml:space="preserve"> </v>
      </c>
      <c r="C359" s="105" t="s">
        <v>649</v>
      </c>
    </row>
    <row r="360" spans="1:3" hidden="1" x14ac:dyDescent="0.2">
      <c r="A360" s="107">
        <v>100399</v>
      </c>
      <c r="B360" s="106" t="str">
        <f>" "</f>
        <v xml:space="preserve"> </v>
      </c>
      <c r="C360" s="105" t="s">
        <v>438</v>
      </c>
    </row>
    <row r="361" spans="1:3" x14ac:dyDescent="0.2">
      <c r="A361" s="107">
        <v>100401</v>
      </c>
      <c r="B361" s="106" t="s">
        <v>1306</v>
      </c>
      <c r="C361" s="105" t="s">
        <v>650</v>
      </c>
    </row>
    <row r="362" spans="1:3" x14ac:dyDescent="0.2">
      <c r="A362" s="107">
        <v>100402</v>
      </c>
      <c r="B362" s="106" t="s">
        <v>1306</v>
      </c>
      <c r="C362" s="105" t="s">
        <v>651</v>
      </c>
    </row>
    <row r="363" spans="1:3" x14ac:dyDescent="0.2">
      <c r="A363" s="107">
        <v>100403</v>
      </c>
      <c r="B363" s="106" t="s">
        <v>1306</v>
      </c>
      <c r="C363" s="105" t="s">
        <v>652</v>
      </c>
    </row>
    <row r="364" spans="1:3" hidden="1" x14ac:dyDescent="0.2">
      <c r="A364" s="107">
        <v>100404</v>
      </c>
      <c r="B364" s="106" t="str">
        <f>" "</f>
        <v xml:space="preserve"> </v>
      </c>
      <c r="C364" s="105" t="s">
        <v>653</v>
      </c>
    </row>
    <row r="365" spans="1:3" x14ac:dyDescent="0.2">
      <c r="A365" s="107">
        <v>100404</v>
      </c>
      <c r="B365" s="106" t="s">
        <v>1306</v>
      </c>
      <c r="C365" s="105" t="s">
        <v>653</v>
      </c>
    </row>
    <row r="366" spans="1:3" x14ac:dyDescent="0.2">
      <c r="A366" s="107">
        <v>100405</v>
      </c>
      <c r="B366" s="106" t="s">
        <v>1306</v>
      </c>
      <c r="C366" s="105" t="s">
        <v>654</v>
      </c>
    </row>
    <row r="367" spans="1:3" x14ac:dyDescent="0.2">
      <c r="A367" s="107">
        <v>100406</v>
      </c>
      <c r="B367" s="106" t="s">
        <v>1306</v>
      </c>
      <c r="C367" s="105" t="s">
        <v>655</v>
      </c>
    </row>
    <row r="368" spans="1:3" x14ac:dyDescent="0.2">
      <c r="A368" s="107">
        <v>100407</v>
      </c>
      <c r="B368" s="106" t="s">
        <v>1306</v>
      </c>
      <c r="C368" s="105" t="s">
        <v>656</v>
      </c>
    </row>
    <row r="369" spans="1:3" x14ac:dyDescent="0.2">
      <c r="A369" s="107">
        <v>100409</v>
      </c>
      <c r="B369" s="106" t="s">
        <v>1306</v>
      </c>
      <c r="C369" s="105" t="s">
        <v>630</v>
      </c>
    </row>
    <row r="370" spans="1:3" hidden="1" x14ac:dyDescent="0.2">
      <c r="A370" s="107">
        <v>100410</v>
      </c>
      <c r="B370" s="106" t="str">
        <f>" "</f>
        <v xml:space="preserve"> </v>
      </c>
      <c r="C370" s="105" t="s">
        <v>657</v>
      </c>
    </row>
    <row r="371" spans="1:3" hidden="1" x14ac:dyDescent="0.2">
      <c r="A371" s="107">
        <v>100499</v>
      </c>
      <c r="B371" s="106" t="str">
        <f>" "</f>
        <v xml:space="preserve"> </v>
      </c>
      <c r="C371" s="105" t="s">
        <v>438</v>
      </c>
    </row>
    <row r="372" spans="1:3" hidden="1" x14ac:dyDescent="0.2">
      <c r="A372" s="107">
        <v>100501</v>
      </c>
      <c r="B372" s="106" t="str">
        <f>" "</f>
        <v xml:space="preserve"> </v>
      </c>
      <c r="C372" s="105" t="s">
        <v>650</v>
      </c>
    </row>
    <row r="373" spans="1:3" x14ac:dyDescent="0.2">
      <c r="A373" s="107">
        <v>100503</v>
      </c>
      <c r="B373" s="106" t="s">
        <v>1306</v>
      </c>
      <c r="C373" s="105" t="s">
        <v>653</v>
      </c>
    </row>
    <row r="374" spans="1:3" hidden="1" x14ac:dyDescent="0.2">
      <c r="A374" s="107">
        <v>100504</v>
      </c>
      <c r="B374" s="106" t="str">
        <f>" "</f>
        <v xml:space="preserve"> </v>
      </c>
      <c r="C374" s="105" t="s">
        <v>654</v>
      </c>
    </row>
    <row r="375" spans="1:3" x14ac:dyDescent="0.2">
      <c r="A375" s="107">
        <v>100505</v>
      </c>
      <c r="B375" s="106" t="s">
        <v>1306</v>
      </c>
      <c r="C375" s="105" t="s">
        <v>655</v>
      </c>
    </row>
    <row r="376" spans="1:3" x14ac:dyDescent="0.2">
      <c r="A376" s="107">
        <v>100506</v>
      </c>
      <c r="B376" s="106" t="s">
        <v>1306</v>
      </c>
      <c r="C376" s="105" t="s">
        <v>656</v>
      </c>
    </row>
    <row r="377" spans="1:3" x14ac:dyDescent="0.2">
      <c r="A377" s="107">
        <v>100508</v>
      </c>
      <c r="B377" s="106" t="s">
        <v>1306</v>
      </c>
      <c r="C377" s="105" t="s">
        <v>630</v>
      </c>
    </row>
    <row r="378" spans="1:3" hidden="1" x14ac:dyDescent="0.2">
      <c r="A378" s="107">
        <v>100509</v>
      </c>
      <c r="B378" s="106" t="str">
        <f>" "</f>
        <v xml:space="preserve"> </v>
      </c>
      <c r="C378" s="105" t="s">
        <v>658</v>
      </c>
    </row>
    <row r="379" spans="1:3" x14ac:dyDescent="0.2">
      <c r="A379" s="107">
        <v>100510</v>
      </c>
      <c r="B379" s="106" t="s">
        <v>1306</v>
      </c>
      <c r="C379" s="105" t="s">
        <v>1344</v>
      </c>
    </row>
    <row r="380" spans="1:3" hidden="1" x14ac:dyDescent="0.2">
      <c r="A380" s="107">
        <v>100511</v>
      </c>
      <c r="B380" s="106" t="str">
        <f>" "</f>
        <v xml:space="preserve"> </v>
      </c>
      <c r="C380" s="105" t="s">
        <v>659</v>
      </c>
    </row>
    <row r="381" spans="1:3" hidden="1" x14ac:dyDescent="0.2">
      <c r="A381" s="107">
        <v>100599</v>
      </c>
      <c r="B381" s="106" t="str">
        <f>" "</f>
        <v xml:space="preserve"> </v>
      </c>
      <c r="C381" s="105" t="s">
        <v>438</v>
      </c>
    </row>
    <row r="382" spans="1:3" hidden="1" x14ac:dyDescent="0.2">
      <c r="A382" s="107">
        <v>100601</v>
      </c>
      <c r="B382" s="106" t="str">
        <f>" "</f>
        <v xml:space="preserve"> </v>
      </c>
      <c r="C382" s="105" t="s">
        <v>650</v>
      </c>
    </row>
    <row r="383" spans="1:3" hidden="1" x14ac:dyDescent="0.2">
      <c r="A383" s="107">
        <v>100602</v>
      </c>
      <c r="B383" s="106" t="str">
        <f>" "</f>
        <v xml:space="preserve"> </v>
      </c>
      <c r="C383" s="105" t="s">
        <v>651</v>
      </c>
    </row>
    <row r="384" spans="1:3" x14ac:dyDescent="0.2">
      <c r="A384" s="107">
        <v>100603</v>
      </c>
      <c r="B384" s="106" t="s">
        <v>1306</v>
      </c>
      <c r="C384" s="105" t="s">
        <v>653</v>
      </c>
    </row>
    <row r="385" spans="1:3" hidden="1" x14ac:dyDescent="0.2">
      <c r="A385" s="107">
        <v>100604</v>
      </c>
      <c r="B385" s="106" t="str">
        <f>" "</f>
        <v xml:space="preserve"> </v>
      </c>
      <c r="C385" s="105" t="s">
        <v>654</v>
      </c>
    </row>
    <row r="386" spans="1:3" x14ac:dyDescent="0.2">
      <c r="A386" s="107">
        <v>100606</v>
      </c>
      <c r="B386" s="106" t="s">
        <v>1306</v>
      </c>
      <c r="C386" s="105" t="s">
        <v>655</v>
      </c>
    </row>
    <row r="387" spans="1:3" x14ac:dyDescent="0.2">
      <c r="A387" s="107">
        <v>100607</v>
      </c>
      <c r="B387" s="106" t="s">
        <v>1306</v>
      </c>
      <c r="C387" s="105" t="s">
        <v>656</v>
      </c>
    </row>
    <row r="388" spans="1:3" x14ac:dyDescent="0.2">
      <c r="A388" s="107">
        <v>100609</v>
      </c>
      <c r="B388" s="106" t="s">
        <v>1306</v>
      </c>
      <c r="C388" s="105" t="s">
        <v>630</v>
      </c>
    </row>
    <row r="389" spans="1:3" hidden="1" x14ac:dyDescent="0.2">
      <c r="A389" s="107">
        <v>100610</v>
      </c>
      <c r="B389" s="106" t="str">
        <f t="shared" ref="B389:B395" si="7">" "</f>
        <v xml:space="preserve"> </v>
      </c>
      <c r="C389" s="105" t="s">
        <v>660</v>
      </c>
    </row>
    <row r="390" spans="1:3" hidden="1" x14ac:dyDescent="0.2">
      <c r="A390" s="107">
        <v>100699</v>
      </c>
      <c r="B390" s="106" t="str">
        <f t="shared" si="7"/>
        <v xml:space="preserve"> </v>
      </c>
      <c r="C390" s="105" t="s">
        <v>438</v>
      </c>
    </row>
    <row r="391" spans="1:3" hidden="1" x14ac:dyDescent="0.2">
      <c r="A391" s="107">
        <v>100701</v>
      </c>
      <c r="B391" s="106" t="str">
        <f t="shared" si="7"/>
        <v xml:space="preserve"> </v>
      </c>
      <c r="C391" s="105" t="s">
        <v>650</v>
      </c>
    </row>
    <row r="392" spans="1:3" hidden="1" x14ac:dyDescent="0.2">
      <c r="A392" s="107">
        <v>100702</v>
      </c>
      <c r="B392" s="106" t="str">
        <f t="shared" si="7"/>
        <v xml:space="preserve"> </v>
      </c>
      <c r="C392" s="105" t="s">
        <v>651</v>
      </c>
    </row>
    <row r="393" spans="1:3" hidden="1" x14ac:dyDescent="0.2">
      <c r="A393" s="107">
        <v>100703</v>
      </c>
      <c r="B393" s="106" t="str">
        <f t="shared" si="7"/>
        <v xml:space="preserve"> </v>
      </c>
      <c r="C393" s="105" t="s">
        <v>655</v>
      </c>
    </row>
    <row r="394" spans="1:3" hidden="1" x14ac:dyDescent="0.2">
      <c r="A394" s="107">
        <v>100704</v>
      </c>
      <c r="B394" s="106" t="str">
        <f t="shared" si="7"/>
        <v xml:space="preserve"> </v>
      </c>
      <c r="C394" s="105" t="s">
        <v>654</v>
      </c>
    </row>
    <row r="395" spans="1:3" hidden="1" x14ac:dyDescent="0.2">
      <c r="A395" s="107">
        <v>100705</v>
      </c>
      <c r="B395" s="106" t="str">
        <f t="shared" si="7"/>
        <v xml:space="preserve"> </v>
      </c>
      <c r="C395" s="105" t="s">
        <v>656</v>
      </c>
    </row>
    <row r="396" spans="1:3" x14ac:dyDescent="0.2">
      <c r="A396" s="107">
        <v>100707</v>
      </c>
      <c r="B396" s="106" t="s">
        <v>1306</v>
      </c>
      <c r="C396" s="105" t="s">
        <v>630</v>
      </c>
    </row>
    <row r="397" spans="1:3" hidden="1" x14ac:dyDescent="0.2">
      <c r="A397" s="107">
        <v>100708</v>
      </c>
      <c r="B397" s="106" t="str">
        <f>" "</f>
        <v xml:space="preserve"> </v>
      </c>
      <c r="C397" s="105" t="s">
        <v>661</v>
      </c>
    </row>
    <row r="398" spans="1:3" hidden="1" x14ac:dyDescent="0.2">
      <c r="A398" s="107">
        <v>100799</v>
      </c>
      <c r="B398" s="106" t="str">
        <f>" "</f>
        <v xml:space="preserve"> </v>
      </c>
      <c r="C398" s="105" t="s">
        <v>438</v>
      </c>
    </row>
    <row r="399" spans="1:3" hidden="1" x14ac:dyDescent="0.2">
      <c r="A399" s="107">
        <v>100804</v>
      </c>
      <c r="B399" s="106" t="str">
        <f>" "</f>
        <v xml:space="preserve"> </v>
      </c>
      <c r="C399" s="105" t="s">
        <v>662</v>
      </c>
    </row>
    <row r="400" spans="1:3" x14ac:dyDescent="0.2">
      <c r="A400" s="107">
        <v>100808</v>
      </c>
      <c r="B400" s="106" t="s">
        <v>1306</v>
      </c>
      <c r="C400" s="105" t="s">
        <v>663</v>
      </c>
    </row>
    <row r="401" spans="1:3" hidden="1" x14ac:dyDescent="0.2">
      <c r="A401" s="107">
        <v>100809</v>
      </c>
      <c r="B401" s="106" t="str">
        <f>" "</f>
        <v xml:space="preserve"> </v>
      </c>
      <c r="C401" s="105" t="s">
        <v>664</v>
      </c>
    </row>
    <row r="402" spans="1:3" x14ac:dyDescent="0.2">
      <c r="A402" s="107">
        <v>100810</v>
      </c>
      <c r="B402" s="106" t="s">
        <v>1306</v>
      </c>
      <c r="C402" s="105" t="s">
        <v>1344</v>
      </c>
    </row>
    <row r="403" spans="1:3" hidden="1" x14ac:dyDescent="0.2">
      <c r="A403" s="107">
        <v>100811</v>
      </c>
      <c r="B403" s="106" t="str">
        <f>" "</f>
        <v xml:space="preserve"> </v>
      </c>
      <c r="C403" s="105" t="s">
        <v>665</v>
      </c>
    </row>
    <row r="404" spans="1:3" x14ac:dyDescent="0.2">
      <c r="A404" s="107">
        <v>100812</v>
      </c>
      <c r="B404" s="106" t="s">
        <v>1306</v>
      </c>
      <c r="C404" s="105" t="s">
        <v>641</v>
      </c>
    </row>
    <row r="405" spans="1:3" hidden="1" x14ac:dyDescent="0.2">
      <c r="A405" s="107">
        <v>100813</v>
      </c>
      <c r="B405" s="106" t="str">
        <f>" "</f>
        <v xml:space="preserve"> </v>
      </c>
      <c r="C405" s="105" t="s">
        <v>1343</v>
      </c>
    </row>
    <row r="406" spans="1:3" hidden="1" x14ac:dyDescent="0.2">
      <c r="A406" s="107">
        <v>100814</v>
      </c>
      <c r="B406" s="106" t="str">
        <f>" "</f>
        <v xml:space="preserve"> </v>
      </c>
      <c r="C406" s="105" t="s">
        <v>635</v>
      </c>
    </row>
    <row r="407" spans="1:3" x14ac:dyDescent="0.2">
      <c r="A407" s="107">
        <v>100815</v>
      </c>
      <c r="B407" s="106" t="s">
        <v>1306</v>
      </c>
      <c r="C407" s="105" t="s">
        <v>642</v>
      </c>
    </row>
    <row r="408" spans="1:3" hidden="1" x14ac:dyDescent="0.2">
      <c r="A408" s="107">
        <v>100816</v>
      </c>
      <c r="B408" s="106" t="str">
        <f>" "</f>
        <v xml:space="preserve"> </v>
      </c>
      <c r="C408" s="105" t="s">
        <v>666</v>
      </c>
    </row>
    <row r="409" spans="1:3" x14ac:dyDescent="0.2">
      <c r="A409" s="107">
        <v>100817</v>
      </c>
      <c r="B409" s="106" t="s">
        <v>1306</v>
      </c>
      <c r="C409" s="105" t="s">
        <v>632</v>
      </c>
    </row>
    <row r="410" spans="1:3" hidden="1" x14ac:dyDescent="0.2">
      <c r="A410" s="107">
        <v>100818</v>
      </c>
      <c r="B410" s="106" t="str">
        <f>" "</f>
        <v xml:space="preserve"> </v>
      </c>
      <c r="C410" s="105" t="s">
        <v>667</v>
      </c>
    </row>
    <row r="411" spans="1:3" x14ac:dyDescent="0.2">
      <c r="A411" s="107">
        <v>100819</v>
      </c>
      <c r="B411" s="106" t="s">
        <v>1306</v>
      </c>
      <c r="C411" s="105" t="s">
        <v>630</v>
      </c>
    </row>
    <row r="412" spans="1:3" hidden="1" x14ac:dyDescent="0.2">
      <c r="A412" s="107">
        <v>100820</v>
      </c>
      <c r="B412" s="106" t="str">
        <f>" "</f>
        <v xml:space="preserve"> </v>
      </c>
      <c r="C412" s="105" t="s">
        <v>668</v>
      </c>
    </row>
    <row r="413" spans="1:3" hidden="1" x14ac:dyDescent="0.2">
      <c r="A413" s="107">
        <v>100899</v>
      </c>
      <c r="B413" s="106" t="str">
        <f>" "</f>
        <v xml:space="preserve"> </v>
      </c>
      <c r="C413" s="105" t="s">
        <v>438</v>
      </c>
    </row>
    <row r="414" spans="1:3" hidden="1" x14ac:dyDescent="0.2">
      <c r="A414" s="107">
        <v>100903</v>
      </c>
      <c r="B414" s="106" t="str">
        <f>" "</f>
        <v xml:space="preserve"> </v>
      </c>
      <c r="C414" s="105" t="s">
        <v>669</v>
      </c>
    </row>
    <row r="415" spans="1:3" x14ac:dyDescent="0.2">
      <c r="A415" s="107">
        <v>100905</v>
      </c>
      <c r="B415" s="106" t="s">
        <v>1306</v>
      </c>
      <c r="C415" s="105" t="s">
        <v>670</v>
      </c>
    </row>
    <row r="416" spans="1:3" hidden="1" x14ac:dyDescent="0.2">
      <c r="A416" s="107">
        <v>100906</v>
      </c>
      <c r="B416" s="106" t="str">
        <f>" "</f>
        <v xml:space="preserve"> </v>
      </c>
      <c r="C416" s="105" t="s">
        <v>671</v>
      </c>
    </row>
    <row r="417" spans="1:3" x14ac:dyDescent="0.2">
      <c r="A417" s="107">
        <v>100907</v>
      </c>
      <c r="B417" s="106" t="s">
        <v>1306</v>
      </c>
      <c r="C417" s="105" t="s">
        <v>672</v>
      </c>
    </row>
    <row r="418" spans="1:3" hidden="1" x14ac:dyDescent="0.2">
      <c r="A418" s="107">
        <v>100908</v>
      </c>
      <c r="B418" s="106" t="str">
        <f>" "</f>
        <v xml:space="preserve"> </v>
      </c>
      <c r="C418" s="105" t="s">
        <v>673</v>
      </c>
    </row>
    <row r="419" spans="1:3" x14ac:dyDescent="0.2">
      <c r="A419" s="107">
        <v>100909</v>
      </c>
      <c r="B419" s="106" t="s">
        <v>1306</v>
      </c>
      <c r="C419" s="105" t="s">
        <v>642</v>
      </c>
    </row>
    <row r="420" spans="1:3" hidden="1" x14ac:dyDescent="0.2">
      <c r="A420" s="107">
        <v>100910</v>
      </c>
      <c r="B420" s="106" t="str">
        <f>" "</f>
        <v xml:space="preserve"> </v>
      </c>
      <c r="C420" s="105" t="s">
        <v>674</v>
      </c>
    </row>
    <row r="421" spans="1:3" x14ac:dyDescent="0.2">
      <c r="A421" s="107">
        <v>100911</v>
      </c>
      <c r="B421" s="106" t="s">
        <v>1306</v>
      </c>
      <c r="C421" s="105" t="s">
        <v>675</v>
      </c>
    </row>
    <row r="422" spans="1:3" hidden="1" x14ac:dyDescent="0.2">
      <c r="A422" s="107">
        <v>100912</v>
      </c>
      <c r="B422" s="106" t="str">
        <f>" "</f>
        <v xml:space="preserve"> </v>
      </c>
      <c r="C422" s="105" t="s">
        <v>1342</v>
      </c>
    </row>
    <row r="423" spans="1:3" x14ac:dyDescent="0.2">
      <c r="A423" s="107">
        <v>100913</v>
      </c>
      <c r="B423" s="106" t="s">
        <v>1306</v>
      </c>
      <c r="C423" s="105" t="s">
        <v>676</v>
      </c>
    </row>
    <row r="424" spans="1:3" hidden="1" x14ac:dyDescent="0.2">
      <c r="A424" s="107">
        <v>100914</v>
      </c>
      <c r="B424" s="106" t="str">
        <f>" "</f>
        <v xml:space="preserve"> </v>
      </c>
      <c r="C424" s="105" t="s">
        <v>677</v>
      </c>
    </row>
    <row r="425" spans="1:3" x14ac:dyDescent="0.2">
      <c r="A425" s="107">
        <v>100915</v>
      </c>
      <c r="B425" s="106" t="s">
        <v>1306</v>
      </c>
      <c r="C425" s="105" t="s">
        <v>678</v>
      </c>
    </row>
    <row r="426" spans="1:3" hidden="1" x14ac:dyDescent="0.2">
      <c r="A426" s="107">
        <v>100916</v>
      </c>
      <c r="B426" s="106" t="str">
        <f>" "</f>
        <v xml:space="preserve"> </v>
      </c>
      <c r="C426" s="105" t="s">
        <v>679</v>
      </c>
    </row>
    <row r="427" spans="1:3" hidden="1" x14ac:dyDescent="0.2">
      <c r="A427" s="107">
        <v>100999</v>
      </c>
      <c r="B427" s="106" t="str">
        <f>" "</f>
        <v xml:space="preserve"> </v>
      </c>
      <c r="C427" s="105" t="s">
        <v>438</v>
      </c>
    </row>
    <row r="428" spans="1:3" hidden="1" x14ac:dyDescent="0.2">
      <c r="A428" s="107">
        <v>101003</v>
      </c>
      <c r="B428" s="106" t="str">
        <f>" "</f>
        <v xml:space="preserve"> </v>
      </c>
      <c r="C428" s="105" t="s">
        <v>669</v>
      </c>
    </row>
    <row r="429" spans="1:3" x14ac:dyDescent="0.2">
      <c r="A429" s="107">
        <v>101005</v>
      </c>
      <c r="B429" s="106" t="s">
        <v>1306</v>
      </c>
      <c r="C429" s="105" t="s">
        <v>670</v>
      </c>
    </row>
    <row r="430" spans="1:3" hidden="1" x14ac:dyDescent="0.2">
      <c r="A430" s="107">
        <v>101006</v>
      </c>
      <c r="B430" s="106" t="str">
        <f>" "</f>
        <v xml:space="preserve"> </v>
      </c>
      <c r="C430" s="105" t="s">
        <v>680</v>
      </c>
    </row>
    <row r="431" spans="1:3" x14ac:dyDescent="0.2">
      <c r="A431" s="107">
        <v>101007</v>
      </c>
      <c r="B431" s="106" t="s">
        <v>1306</v>
      </c>
      <c r="C431" s="105" t="s">
        <v>672</v>
      </c>
    </row>
    <row r="432" spans="1:3" hidden="1" x14ac:dyDescent="0.2">
      <c r="A432" s="107">
        <v>101008</v>
      </c>
      <c r="B432" s="106" t="str">
        <f>" "</f>
        <v xml:space="preserve"> </v>
      </c>
      <c r="C432" s="105" t="s">
        <v>681</v>
      </c>
    </row>
    <row r="433" spans="1:3" x14ac:dyDescent="0.2">
      <c r="A433" s="107">
        <v>101009</v>
      </c>
      <c r="B433" s="106" t="s">
        <v>1306</v>
      </c>
      <c r="C433" s="105" t="s">
        <v>642</v>
      </c>
    </row>
    <row r="434" spans="1:3" hidden="1" x14ac:dyDescent="0.2">
      <c r="A434" s="107">
        <v>101010</v>
      </c>
      <c r="B434" s="106" t="str">
        <f>" "</f>
        <v xml:space="preserve"> </v>
      </c>
      <c r="C434" s="105" t="s">
        <v>682</v>
      </c>
    </row>
    <row r="435" spans="1:3" x14ac:dyDescent="0.2">
      <c r="A435" s="107">
        <v>101011</v>
      </c>
      <c r="B435" s="106" t="s">
        <v>1306</v>
      </c>
      <c r="C435" s="105" t="s">
        <v>675</v>
      </c>
    </row>
    <row r="436" spans="1:3" hidden="1" x14ac:dyDescent="0.2">
      <c r="A436" s="107">
        <v>101012</v>
      </c>
      <c r="B436" s="106" t="str">
        <f>" "</f>
        <v xml:space="preserve"> </v>
      </c>
      <c r="C436" s="105" t="s">
        <v>1341</v>
      </c>
    </row>
    <row r="437" spans="1:3" x14ac:dyDescent="0.2">
      <c r="A437" s="107">
        <v>101013</v>
      </c>
      <c r="B437" s="106" t="s">
        <v>1306</v>
      </c>
      <c r="C437" s="105" t="s">
        <v>676</v>
      </c>
    </row>
    <row r="438" spans="1:3" hidden="1" x14ac:dyDescent="0.2">
      <c r="A438" s="107">
        <v>101014</v>
      </c>
      <c r="B438" s="106" t="str">
        <f>" "</f>
        <v xml:space="preserve"> </v>
      </c>
      <c r="C438" s="105" t="s">
        <v>683</v>
      </c>
    </row>
    <row r="439" spans="1:3" x14ac:dyDescent="0.2">
      <c r="A439" s="107">
        <v>101015</v>
      </c>
      <c r="B439" s="106" t="s">
        <v>1306</v>
      </c>
      <c r="C439" s="105" t="s">
        <v>678</v>
      </c>
    </row>
    <row r="440" spans="1:3" hidden="1" x14ac:dyDescent="0.2">
      <c r="A440" s="107">
        <v>101016</v>
      </c>
      <c r="B440" s="106" t="str">
        <f>" "</f>
        <v xml:space="preserve"> </v>
      </c>
      <c r="C440" s="105" t="s">
        <v>684</v>
      </c>
    </row>
    <row r="441" spans="1:3" hidden="1" x14ac:dyDescent="0.2">
      <c r="A441" s="107">
        <v>101099</v>
      </c>
      <c r="B441" s="106" t="str">
        <f>" "</f>
        <v xml:space="preserve"> </v>
      </c>
      <c r="C441" s="105" t="s">
        <v>438</v>
      </c>
    </row>
    <row r="442" spans="1:3" hidden="1" x14ac:dyDescent="0.2">
      <c r="A442" s="107">
        <v>101103</v>
      </c>
      <c r="B442" s="106" t="str">
        <f>" "</f>
        <v xml:space="preserve"> </v>
      </c>
      <c r="C442" s="105" t="s">
        <v>685</v>
      </c>
    </row>
    <row r="443" spans="1:3" hidden="1" x14ac:dyDescent="0.2">
      <c r="A443" s="107">
        <v>101105</v>
      </c>
      <c r="B443" s="106" t="str">
        <f>" "</f>
        <v xml:space="preserve"> </v>
      </c>
      <c r="C443" s="105" t="s">
        <v>662</v>
      </c>
    </row>
    <row r="444" spans="1:3" x14ac:dyDescent="0.2">
      <c r="A444" s="107">
        <v>101109</v>
      </c>
      <c r="B444" s="106" t="s">
        <v>1306</v>
      </c>
      <c r="C444" s="105" t="s">
        <v>686</v>
      </c>
    </row>
    <row r="445" spans="1:3" hidden="1" x14ac:dyDescent="0.2">
      <c r="A445" s="107">
        <v>101110</v>
      </c>
      <c r="B445" s="106" t="str">
        <f>" "</f>
        <v xml:space="preserve"> </v>
      </c>
      <c r="C445" s="105" t="s">
        <v>1340</v>
      </c>
    </row>
    <row r="446" spans="1:3" x14ac:dyDescent="0.2">
      <c r="A446" s="107">
        <v>101111</v>
      </c>
      <c r="B446" s="106" t="s">
        <v>1306</v>
      </c>
      <c r="C446" s="105" t="s">
        <v>1339</v>
      </c>
    </row>
    <row r="447" spans="1:3" hidden="1" x14ac:dyDescent="0.2">
      <c r="A447" s="107">
        <v>101112</v>
      </c>
      <c r="B447" s="106" t="str">
        <f>" "</f>
        <v xml:space="preserve"> </v>
      </c>
      <c r="C447" s="105" t="s">
        <v>687</v>
      </c>
    </row>
    <row r="448" spans="1:3" x14ac:dyDescent="0.2">
      <c r="A448" s="107">
        <v>101113</v>
      </c>
      <c r="B448" s="106" t="s">
        <v>1306</v>
      </c>
      <c r="C448" s="105" t="s">
        <v>688</v>
      </c>
    </row>
    <row r="449" spans="1:3" hidden="1" x14ac:dyDescent="0.2">
      <c r="A449" s="107">
        <v>101114</v>
      </c>
      <c r="B449" s="106" t="str">
        <f>" "</f>
        <v xml:space="preserve"> </v>
      </c>
      <c r="C449" s="105" t="s">
        <v>689</v>
      </c>
    </row>
    <row r="450" spans="1:3" x14ac:dyDescent="0.2">
      <c r="A450" s="107">
        <v>101115</v>
      </c>
      <c r="B450" s="106" t="s">
        <v>1306</v>
      </c>
      <c r="C450" s="105" t="s">
        <v>628</v>
      </c>
    </row>
    <row r="451" spans="1:3" hidden="1" x14ac:dyDescent="0.2">
      <c r="A451" s="107">
        <v>101116</v>
      </c>
      <c r="B451" s="106" t="str">
        <f>" "</f>
        <v xml:space="preserve"> </v>
      </c>
      <c r="C451" s="105" t="s">
        <v>690</v>
      </c>
    </row>
    <row r="452" spans="1:3" x14ac:dyDescent="0.2">
      <c r="A452" s="107">
        <v>101117</v>
      </c>
      <c r="B452" s="106" t="s">
        <v>1306</v>
      </c>
      <c r="C452" s="105" t="s">
        <v>632</v>
      </c>
    </row>
    <row r="453" spans="1:3" hidden="1" x14ac:dyDescent="0.2">
      <c r="A453" s="107">
        <v>101118</v>
      </c>
      <c r="B453" s="106" t="str">
        <f>" "</f>
        <v xml:space="preserve"> </v>
      </c>
      <c r="C453" s="105" t="s">
        <v>691</v>
      </c>
    </row>
    <row r="454" spans="1:3" x14ac:dyDescent="0.2">
      <c r="A454" s="107">
        <v>101119</v>
      </c>
      <c r="B454" s="106" t="s">
        <v>1306</v>
      </c>
      <c r="C454" s="105" t="s">
        <v>692</v>
      </c>
    </row>
    <row r="455" spans="1:3" hidden="1" x14ac:dyDescent="0.2">
      <c r="A455" s="107">
        <v>101120</v>
      </c>
      <c r="B455" s="106" t="str">
        <f t="shared" ref="B455:B461" si="8">" "</f>
        <v xml:space="preserve"> </v>
      </c>
      <c r="C455" s="105" t="s">
        <v>693</v>
      </c>
    </row>
    <row r="456" spans="1:3" hidden="1" x14ac:dyDescent="0.2">
      <c r="A456" s="107">
        <v>101199</v>
      </c>
      <c r="B456" s="106" t="str">
        <f t="shared" si="8"/>
        <v xml:space="preserve"> </v>
      </c>
      <c r="C456" s="105" t="s">
        <v>438</v>
      </c>
    </row>
    <row r="457" spans="1:3" hidden="1" x14ac:dyDescent="0.2">
      <c r="A457" s="107">
        <v>101201</v>
      </c>
      <c r="B457" s="106" t="str">
        <f t="shared" si="8"/>
        <v xml:space="preserve"> </v>
      </c>
      <c r="C457" s="105" t="s">
        <v>694</v>
      </c>
    </row>
    <row r="458" spans="1:3" hidden="1" x14ac:dyDescent="0.2">
      <c r="A458" s="107">
        <v>101203</v>
      </c>
      <c r="B458" s="106" t="str">
        <f t="shared" si="8"/>
        <v xml:space="preserve"> </v>
      </c>
      <c r="C458" s="105" t="s">
        <v>662</v>
      </c>
    </row>
    <row r="459" spans="1:3" hidden="1" x14ac:dyDescent="0.2">
      <c r="A459" s="107">
        <v>101205</v>
      </c>
      <c r="B459" s="106" t="str">
        <f t="shared" si="8"/>
        <v xml:space="preserve"> </v>
      </c>
      <c r="C459" s="105" t="s">
        <v>656</v>
      </c>
    </row>
    <row r="460" spans="1:3" hidden="1" x14ac:dyDescent="0.2">
      <c r="A460" s="107">
        <v>101206</v>
      </c>
      <c r="B460" s="106" t="str">
        <f t="shared" si="8"/>
        <v xml:space="preserve"> </v>
      </c>
      <c r="C460" s="105" t="s">
        <v>695</v>
      </c>
    </row>
    <row r="461" spans="1:3" hidden="1" x14ac:dyDescent="0.2">
      <c r="A461" s="107">
        <v>101208</v>
      </c>
      <c r="B461" s="106" t="str">
        <f t="shared" si="8"/>
        <v xml:space="preserve"> </v>
      </c>
      <c r="C461" s="105" t="s">
        <v>696</v>
      </c>
    </row>
    <row r="462" spans="1:3" x14ac:dyDescent="0.2">
      <c r="A462" s="107">
        <v>101209</v>
      </c>
      <c r="B462" s="106" t="s">
        <v>1306</v>
      </c>
      <c r="C462" s="105" t="s">
        <v>628</v>
      </c>
    </row>
    <row r="463" spans="1:3" hidden="1" x14ac:dyDescent="0.2">
      <c r="A463" s="107">
        <v>101210</v>
      </c>
      <c r="B463" s="106" t="str">
        <f>" "</f>
        <v xml:space="preserve"> </v>
      </c>
      <c r="C463" s="105" t="s">
        <v>697</v>
      </c>
    </row>
    <row r="464" spans="1:3" x14ac:dyDescent="0.2">
      <c r="A464" s="107">
        <v>101211</v>
      </c>
      <c r="B464" s="106" t="s">
        <v>1306</v>
      </c>
      <c r="C464" s="105" t="s">
        <v>698</v>
      </c>
    </row>
    <row r="465" spans="1:3" hidden="1" x14ac:dyDescent="0.2">
      <c r="A465" s="107">
        <v>101212</v>
      </c>
      <c r="B465" s="106" t="str">
        <f t="shared" ref="B465:B471" si="9">" "</f>
        <v xml:space="preserve"> </v>
      </c>
      <c r="C465" s="105" t="s">
        <v>699</v>
      </c>
    </row>
    <row r="466" spans="1:3" hidden="1" x14ac:dyDescent="0.2">
      <c r="A466" s="107">
        <v>101213</v>
      </c>
      <c r="B466" s="106" t="str">
        <f t="shared" si="9"/>
        <v xml:space="preserve"> </v>
      </c>
      <c r="C466" s="105" t="s">
        <v>453</v>
      </c>
    </row>
    <row r="467" spans="1:3" hidden="1" x14ac:dyDescent="0.2">
      <c r="A467" s="107">
        <v>101299</v>
      </c>
      <c r="B467" s="106" t="str">
        <f t="shared" si="9"/>
        <v xml:space="preserve"> </v>
      </c>
      <c r="C467" s="105" t="s">
        <v>438</v>
      </c>
    </row>
    <row r="468" spans="1:3" hidden="1" x14ac:dyDescent="0.2">
      <c r="A468" s="107">
        <v>101301</v>
      </c>
      <c r="B468" s="106" t="str">
        <f t="shared" si="9"/>
        <v xml:space="preserve"> </v>
      </c>
      <c r="C468" s="105" t="s">
        <v>700</v>
      </c>
    </row>
    <row r="469" spans="1:3" hidden="1" x14ac:dyDescent="0.2">
      <c r="A469" s="107">
        <v>101304</v>
      </c>
      <c r="B469" s="106" t="str">
        <f t="shared" si="9"/>
        <v xml:space="preserve"> </v>
      </c>
      <c r="C469" s="105" t="s">
        <v>701</v>
      </c>
    </row>
    <row r="470" spans="1:3" hidden="1" x14ac:dyDescent="0.2">
      <c r="A470" s="107">
        <v>101306</v>
      </c>
      <c r="B470" s="106" t="str">
        <f t="shared" si="9"/>
        <v xml:space="preserve"> </v>
      </c>
      <c r="C470" s="105" t="s">
        <v>702</v>
      </c>
    </row>
    <row r="471" spans="1:3" hidden="1" x14ac:dyDescent="0.2">
      <c r="A471" s="107">
        <v>101307</v>
      </c>
      <c r="B471" s="106" t="str">
        <f t="shared" si="9"/>
        <v xml:space="preserve"> </v>
      </c>
      <c r="C471" s="105" t="s">
        <v>656</v>
      </c>
    </row>
    <row r="472" spans="1:3" x14ac:dyDescent="0.2">
      <c r="A472" s="107">
        <v>101309</v>
      </c>
      <c r="B472" s="106" t="s">
        <v>1306</v>
      </c>
      <c r="C472" s="105" t="s">
        <v>703</v>
      </c>
    </row>
    <row r="473" spans="1:3" hidden="1" x14ac:dyDescent="0.2">
      <c r="A473" s="107">
        <v>101310</v>
      </c>
      <c r="B473" s="106" t="str">
        <f>" "</f>
        <v xml:space="preserve"> </v>
      </c>
      <c r="C473" s="105" t="s">
        <v>704</v>
      </c>
    </row>
    <row r="474" spans="1:3" hidden="1" x14ac:dyDescent="0.2">
      <c r="A474" s="107">
        <v>101311</v>
      </c>
      <c r="B474" s="106" t="str">
        <f>" "</f>
        <v xml:space="preserve"> </v>
      </c>
      <c r="C474" s="105" t="s">
        <v>705</v>
      </c>
    </row>
    <row r="475" spans="1:3" x14ac:dyDescent="0.2">
      <c r="A475" s="107">
        <v>101312</v>
      </c>
      <c r="B475" s="106" t="s">
        <v>1306</v>
      </c>
      <c r="C475" s="105" t="s">
        <v>628</v>
      </c>
    </row>
    <row r="476" spans="1:3" hidden="1" x14ac:dyDescent="0.2">
      <c r="A476" s="107">
        <v>101313</v>
      </c>
      <c r="B476" s="106" t="str">
        <f>" "</f>
        <v xml:space="preserve"> </v>
      </c>
      <c r="C476" s="105" t="s">
        <v>706</v>
      </c>
    </row>
    <row r="477" spans="1:3" hidden="1" x14ac:dyDescent="0.2">
      <c r="A477" s="107">
        <v>101314</v>
      </c>
      <c r="B477" s="106" t="str">
        <f>" "</f>
        <v xml:space="preserve"> </v>
      </c>
      <c r="C477" s="105" t="s">
        <v>707</v>
      </c>
    </row>
    <row r="478" spans="1:3" hidden="1" x14ac:dyDescent="0.2">
      <c r="A478" s="107">
        <v>101399</v>
      </c>
      <c r="B478" s="106" t="str">
        <f>" "</f>
        <v xml:space="preserve"> </v>
      </c>
      <c r="C478" s="105" t="s">
        <v>438</v>
      </c>
    </row>
    <row r="479" spans="1:3" x14ac:dyDescent="0.2">
      <c r="A479" s="107">
        <v>101401</v>
      </c>
      <c r="B479" s="106" t="s">
        <v>1306</v>
      </c>
      <c r="C479" s="105" t="s">
        <v>708</v>
      </c>
    </row>
    <row r="480" spans="1:3" x14ac:dyDescent="0.2">
      <c r="A480" s="107">
        <v>110105</v>
      </c>
      <c r="B480" s="106" t="s">
        <v>1306</v>
      </c>
      <c r="C480" s="105" t="s">
        <v>709</v>
      </c>
    </row>
    <row r="481" spans="1:3" x14ac:dyDescent="0.2">
      <c r="A481" s="107">
        <v>110106</v>
      </c>
      <c r="B481" s="106" t="s">
        <v>1306</v>
      </c>
      <c r="C481" s="105" t="s">
        <v>710</v>
      </c>
    </row>
    <row r="482" spans="1:3" x14ac:dyDescent="0.2">
      <c r="A482" s="107">
        <v>110107</v>
      </c>
      <c r="B482" s="106" t="s">
        <v>1306</v>
      </c>
      <c r="C482" s="105" t="s">
        <v>711</v>
      </c>
    </row>
    <row r="483" spans="1:3" x14ac:dyDescent="0.2">
      <c r="A483" s="107">
        <v>110108</v>
      </c>
      <c r="B483" s="106" t="s">
        <v>1306</v>
      </c>
      <c r="C483" s="105" t="s">
        <v>712</v>
      </c>
    </row>
    <row r="484" spans="1:3" x14ac:dyDescent="0.2">
      <c r="A484" s="107">
        <v>110109</v>
      </c>
      <c r="B484" s="106" t="s">
        <v>1306</v>
      </c>
      <c r="C484" s="105" t="s">
        <v>713</v>
      </c>
    </row>
    <row r="485" spans="1:3" hidden="1" x14ac:dyDescent="0.2">
      <c r="A485" s="107">
        <v>110110</v>
      </c>
      <c r="B485" s="106" t="str">
        <f>" "</f>
        <v xml:space="preserve"> </v>
      </c>
      <c r="C485" s="105" t="s">
        <v>714</v>
      </c>
    </row>
    <row r="486" spans="1:3" x14ac:dyDescent="0.2">
      <c r="A486" s="107">
        <v>110111</v>
      </c>
      <c r="B486" s="106" t="s">
        <v>1306</v>
      </c>
      <c r="C486" s="105" t="s">
        <v>715</v>
      </c>
    </row>
    <row r="487" spans="1:3" hidden="1" x14ac:dyDescent="0.2">
      <c r="A487" s="107">
        <v>110112</v>
      </c>
      <c r="B487" s="106" t="str">
        <f>" "</f>
        <v xml:space="preserve"> </v>
      </c>
      <c r="C487" s="105" t="s">
        <v>716</v>
      </c>
    </row>
    <row r="488" spans="1:3" x14ac:dyDescent="0.2">
      <c r="A488" s="107">
        <v>110113</v>
      </c>
      <c r="B488" s="106" t="s">
        <v>1306</v>
      </c>
      <c r="C488" s="105" t="s">
        <v>717</v>
      </c>
    </row>
    <row r="489" spans="1:3" hidden="1" x14ac:dyDescent="0.2">
      <c r="A489" s="107">
        <v>110114</v>
      </c>
      <c r="B489" s="106" t="str">
        <f>" "</f>
        <v xml:space="preserve"> </v>
      </c>
      <c r="C489" s="105" t="s">
        <v>718</v>
      </c>
    </row>
    <row r="490" spans="1:3" x14ac:dyDescent="0.2">
      <c r="A490" s="107">
        <v>110115</v>
      </c>
      <c r="B490" s="106" t="s">
        <v>1306</v>
      </c>
      <c r="C490" s="105" t="s">
        <v>1338</v>
      </c>
    </row>
    <row r="491" spans="1:3" x14ac:dyDescent="0.2">
      <c r="A491" s="107">
        <v>110116</v>
      </c>
      <c r="B491" s="106" t="s">
        <v>1306</v>
      </c>
      <c r="C491" s="105" t="s">
        <v>719</v>
      </c>
    </row>
    <row r="492" spans="1:3" x14ac:dyDescent="0.2">
      <c r="A492" s="107">
        <v>110198</v>
      </c>
      <c r="B492" s="106" t="s">
        <v>1306</v>
      </c>
      <c r="C492" s="105" t="s">
        <v>720</v>
      </c>
    </row>
    <row r="493" spans="1:3" hidden="1" x14ac:dyDescent="0.2">
      <c r="A493" s="107">
        <v>110199</v>
      </c>
      <c r="B493" s="106" t="str">
        <f>" "</f>
        <v xml:space="preserve"> </v>
      </c>
      <c r="C493" s="105" t="s">
        <v>438</v>
      </c>
    </row>
    <row r="494" spans="1:3" x14ac:dyDescent="0.2">
      <c r="A494" s="107">
        <v>110202</v>
      </c>
      <c r="B494" s="106" t="s">
        <v>1306</v>
      </c>
      <c r="C494" s="105" t="s">
        <v>721</v>
      </c>
    </row>
    <row r="495" spans="1:3" hidden="1" x14ac:dyDescent="0.2">
      <c r="A495" s="107">
        <v>110203</v>
      </c>
      <c r="B495" s="106" t="str">
        <f>" "</f>
        <v xml:space="preserve"> </v>
      </c>
      <c r="C495" s="105" t="s">
        <v>722</v>
      </c>
    </row>
    <row r="496" spans="1:3" x14ac:dyDescent="0.2">
      <c r="A496" s="107">
        <v>110205</v>
      </c>
      <c r="B496" s="106" t="s">
        <v>1306</v>
      </c>
      <c r="C496" s="105" t="s">
        <v>723</v>
      </c>
    </row>
    <row r="497" spans="1:3" hidden="1" x14ac:dyDescent="0.2">
      <c r="A497" s="107">
        <v>110206</v>
      </c>
      <c r="B497" s="106" t="str">
        <f>" "</f>
        <v xml:space="preserve"> </v>
      </c>
      <c r="C497" s="105" t="s">
        <v>724</v>
      </c>
    </row>
    <row r="498" spans="1:3" x14ac:dyDescent="0.2">
      <c r="A498" s="107">
        <v>110207</v>
      </c>
      <c r="B498" s="106" t="s">
        <v>1306</v>
      </c>
      <c r="C498" s="105" t="s">
        <v>720</v>
      </c>
    </row>
    <row r="499" spans="1:3" hidden="1" x14ac:dyDescent="0.2">
      <c r="A499" s="107">
        <v>110299</v>
      </c>
      <c r="B499" s="106" t="str">
        <f>" "</f>
        <v xml:space="preserve"> </v>
      </c>
      <c r="C499" s="105" t="s">
        <v>438</v>
      </c>
    </row>
    <row r="500" spans="1:3" x14ac:dyDescent="0.2">
      <c r="A500" s="107">
        <v>110301</v>
      </c>
      <c r="B500" s="106" t="s">
        <v>1306</v>
      </c>
      <c r="C500" s="105" t="s">
        <v>725</v>
      </c>
    </row>
    <row r="501" spans="1:3" x14ac:dyDescent="0.2">
      <c r="A501" s="107">
        <v>110302</v>
      </c>
      <c r="B501" s="106" t="s">
        <v>1306</v>
      </c>
      <c r="C501" s="105" t="s">
        <v>726</v>
      </c>
    </row>
    <row r="502" spans="1:3" hidden="1" x14ac:dyDescent="0.2">
      <c r="A502" s="107">
        <v>110501</v>
      </c>
      <c r="B502" s="106" t="str">
        <f>" "</f>
        <v xml:space="preserve"> </v>
      </c>
      <c r="C502" s="105" t="s">
        <v>1337</v>
      </c>
    </row>
    <row r="503" spans="1:3" hidden="1" x14ac:dyDescent="0.2">
      <c r="A503" s="107">
        <v>110502</v>
      </c>
      <c r="B503" s="106" t="str">
        <f>" "</f>
        <v xml:space="preserve"> </v>
      </c>
      <c r="C503" s="105" t="s">
        <v>727</v>
      </c>
    </row>
    <row r="504" spans="1:3" x14ac:dyDescent="0.2">
      <c r="A504" s="107">
        <v>110503</v>
      </c>
      <c r="B504" s="106" t="s">
        <v>1306</v>
      </c>
      <c r="C504" s="105" t="s">
        <v>655</v>
      </c>
    </row>
    <row r="505" spans="1:3" x14ac:dyDescent="0.2">
      <c r="A505" s="107">
        <v>110504</v>
      </c>
      <c r="B505" s="106" t="s">
        <v>1306</v>
      </c>
      <c r="C505" s="105" t="s">
        <v>728</v>
      </c>
    </row>
    <row r="506" spans="1:3" hidden="1" x14ac:dyDescent="0.2">
      <c r="A506" s="107">
        <v>110599</v>
      </c>
      <c r="B506" s="106" t="str">
        <f t="shared" ref="B506:B511" si="10">" "</f>
        <v xml:space="preserve"> </v>
      </c>
      <c r="C506" s="105" t="s">
        <v>438</v>
      </c>
    </row>
    <row r="507" spans="1:3" hidden="1" x14ac:dyDescent="0.2">
      <c r="A507" s="107">
        <v>120101</v>
      </c>
      <c r="B507" s="106" t="str">
        <f t="shared" si="10"/>
        <v xml:space="preserve"> </v>
      </c>
      <c r="C507" s="105" t="s">
        <v>729</v>
      </c>
    </row>
    <row r="508" spans="1:3" hidden="1" x14ac:dyDescent="0.2">
      <c r="A508" s="107">
        <v>120102</v>
      </c>
      <c r="B508" s="106" t="str">
        <f t="shared" si="10"/>
        <v xml:space="preserve"> </v>
      </c>
      <c r="C508" s="105" t="s">
        <v>1336</v>
      </c>
    </row>
    <row r="509" spans="1:3" hidden="1" x14ac:dyDescent="0.2">
      <c r="A509" s="107">
        <v>120103</v>
      </c>
      <c r="B509" s="106" t="str">
        <f t="shared" si="10"/>
        <v xml:space="preserve"> </v>
      </c>
      <c r="C509" s="105" t="s">
        <v>730</v>
      </c>
    </row>
    <row r="510" spans="1:3" hidden="1" x14ac:dyDescent="0.2">
      <c r="A510" s="107">
        <v>120104</v>
      </c>
      <c r="B510" s="106" t="str">
        <f t="shared" si="10"/>
        <v xml:space="preserve"> </v>
      </c>
      <c r="C510" s="105" t="s">
        <v>731</v>
      </c>
    </row>
    <row r="511" spans="1:3" hidden="1" x14ac:dyDescent="0.2">
      <c r="A511" s="107">
        <v>120105</v>
      </c>
      <c r="B511" s="106" t="str">
        <f t="shared" si="10"/>
        <v xml:space="preserve"> </v>
      </c>
      <c r="C511" s="105" t="s">
        <v>732</v>
      </c>
    </row>
    <row r="512" spans="1:3" x14ac:dyDescent="0.2">
      <c r="A512" s="107">
        <v>120106</v>
      </c>
      <c r="B512" s="106" t="s">
        <v>1306</v>
      </c>
      <c r="C512" s="105" t="s">
        <v>733</v>
      </c>
    </row>
    <row r="513" spans="1:3" x14ac:dyDescent="0.2">
      <c r="A513" s="107">
        <v>120107</v>
      </c>
      <c r="B513" s="106" t="s">
        <v>1306</v>
      </c>
      <c r="C513" s="105" t="s">
        <v>734</v>
      </c>
    </row>
    <row r="514" spans="1:3" x14ac:dyDescent="0.2">
      <c r="A514" s="107">
        <v>120108</v>
      </c>
      <c r="B514" s="106" t="s">
        <v>1306</v>
      </c>
      <c r="C514" s="105" t="s">
        <v>1335</v>
      </c>
    </row>
    <row r="515" spans="1:3" x14ac:dyDescent="0.2">
      <c r="A515" s="107">
        <v>120109</v>
      </c>
      <c r="B515" s="106" t="s">
        <v>1306</v>
      </c>
      <c r="C515" s="105" t="s">
        <v>735</v>
      </c>
    </row>
    <row r="516" spans="1:3" x14ac:dyDescent="0.2">
      <c r="A516" s="107">
        <v>120110</v>
      </c>
      <c r="B516" s="106" t="s">
        <v>1306</v>
      </c>
      <c r="C516" s="105" t="s">
        <v>736</v>
      </c>
    </row>
    <row r="517" spans="1:3" x14ac:dyDescent="0.2">
      <c r="A517" s="107">
        <v>120112</v>
      </c>
      <c r="B517" s="106" t="s">
        <v>1306</v>
      </c>
      <c r="C517" s="105" t="s">
        <v>737</v>
      </c>
    </row>
    <row r="518" spans="1:3" hidden="1" x14ac:dyDescent="0.2">
      <c r="A518" s="107">
        <v>120113</v>
      </c>
      <c r="B518" s="106" t="str">
        <f>" "</f>
        <v xml:space="preserve"> </v>
      </c>
      <c r="C518" s="105" t="s">
        <v>738</v>
      </c>
    </row>
    <row r="519" spans="1:3" x14ac:dyDescent="0.2">
      <c r="A519" s="107">
        <v>120114</v>
      </c>
      <c r="B519" s="106" t="s">
        <v>1306</v>
      </c>
      <c r="C519" s="105" t="s">
        <v>739</v>
      </c>
    </row>
    <row r="520" spans="1:3" hidden="1" x14ac:dyDescent="0.2">
      <c r="A520" s="107">
        <v>120115</v>
      </c>
      <c r="B520" s="106" t="str">
        <f>" "</f>
        <v xml:space="preserve"> </v>
      </c>
      <c r="C520" s="105" t="s">
        <v>740</v>
      </c>
    </row>
    <row r="521" spans="1:3" x14ac:dyDescent="0.2">
      <c r="A521" s="107">
        <v>120116</v>
      </c>
      <c r="B521" s="106" t="s">
        <v>1306</v>
      </c>
      <c r="C521" s="105" t="s">
        <v>741</v>
      </c>
    </row>
    <row r="522" spans="1:3" hidden="1" x14ac:dyDescent="0.2">
      <c r="A522" s="107">
        <v>120117</v>
      </c>
      <c r="B522" s="106" t="str">
        <f>" "</f>
        <v xml:space="preserve"> </v>
      </c>
      <c r="C522" s="105" t="s">
        <v>742</v>
      </c>
    </row>
    <row r="523" spans="1:3" x14ac:dyDescent="0.2">
      <c r="A523" s="107">
        <v>120118</v>
      </c>
      <c r="B523" s="106" t="s">
        <v>1306</v>
      </c>
      <c r="C523" s="105" t="s">
        <v>743</v>
      </c>
    </row>
    <row r="524" spans="1:3" x14ac:dyDescent="0.2">
      <c r="A524" s="107">
        <v>120119</v>
      </c>
      <c r="B524" s="106" t="s">
        <v>1306</v>
      </c>
      <c r="C524" s="105" t="s">
        <v>744</v>
      </c>
    </row>
    <row r="525" spans="1:3" x14ac:dyDescent="0.2">
      <c r="A525" s="107">
        <v>120120</v>
      </c>
      <c r="B525" s="106" t="s">
        <v>1306</v>
      </c>
      <c r="C525" s="105" t="s">
        <v>745</v>
      </c>
    </row>
    <row r="526" spans="1:3" hidden="1" x14ac:dyDescent="0.2">
      <c r="A526" s="107">
        <v>120121</v>
      </c>
      <c r="B526" s="106" t="str">
        <f>" "</f>
        <v xml:space="preserve"> </v>
      </c>
      <c r="C526" s="105" t="s">
        <v>746</v>
      </c>
    </row>
    <row r="527" spans="1:3" hidden="1" x14ac:dyDescent="0.2">
      <c r="A527" s="107">
        <v>120199</v>
      </c>
      <c r="B527" s="106" t="str">
        <f>" "</f>
        <v xml:space="preserve"> </v>
      </c>
      <c r="C527" s="105" t="s">
        <v>438</v>
      </c>
    </row>
    <row r="528" spans="1:3" x14ac:dyDescent="0.2">
      <c r="A528" s="107">
        <v>120301</v>
      </c>
      <c r="B528" s="106" t="s">
        <v>1306</v>
      </c>
      <c r="C528" s="105" t="s">
        <v>1334</v>
      </c>
    </row>
    <row r="529" spans="1:3" x14ac:dyDescent="0.2">
      <c r="A529" s="107">
        <v>120302</v>
      </c>
      <c r="B529" s="106" t="s">
        <v>1306</v>
      </c>
      <c r="C529" s="105" t="s">
        <v>747</v>
      </c>
    </row>
    <row r="530" spans="1:3" x14ac:dyDescent="0.2">
      <c r="A530" s="107">
        <v>130101</v>
      </c>
      <c r="B530" s="106" t="s">
        <v>1306</v>
      </c>
      <c r="C530" s="105" t="s">
        <v>748</v>
      </c>
    </row>
    <row r="531" spans="1:3" x14ac:dyDescent="0.2">
      <c r="A531" s="107">
        <v>130104</v>
      </c>
      <c r="B531" s="106" t="s">
        <v>1306</v>
      </c>
      <c r="C531" s="105" t="s">
        <v>749</v>
      </c>
    </row>
    <row r="532" spans="1:3" x14ac:dyDescent="0.2">
      <c r="A532" s="107">
        <v>130105</v>
      </c>
      <c r="B532" s="106" t="s">
        <v>1306</v>
      </c>
      <c r="C532" s="105" t="s">
        <v>750</v>
      </c>
    </row>
    <row r="533" spans="1:3" x14ac:dyDescent="0.2">
      <c r="A533" s="107">
        <v>130109</v>
      </c>
      <c r="B533" s="106" t="s">
        <v>1306</v>
      </c>
      <c r="C533" s="105" t="s">
        <v>751</v>
      </c>
    </row>
    <row r="534" spans="1:3" x14ac:dyDescent="0.2">
      <c r="A534" s="107">
        <v>130110</v>
      </c>
      <c r="B534" s="106" t="s">
        <v>1306</v>
      </c>
      <c r="C534" s="105" t="s">
        <v>752</v>
      </c>
    </row>
    <row r="535" spans="1:3" x14ac:dyDescent="0.2">
      <c r="A535" s="107">
        <v>130111</v>
      </c>
      <c r="B535" s="106" t="s">
        <v>1306</v>
      </c>
      <c r="C535" s="105" t="s">
        <v>753</v>
      </c>
    </row>
    <row r="536" spans="1:3" x14ac:dyDescent="0.2">
      <c r="A536" s="107">
        <v>130112</v>
      </c>
      <c r="B536" s="106" t="s">
        <v>1306</v>
      </c>
      <c r="C536" s="105" t="s">
        <v>754</v>
      </c>
    </row>
    <row r="537" spans="1:3" x14ac:dyDescent="0.2">
      <c r="A537" s="107">
        <v>130113</v>
      </c>
      <c r="B537" s="106" t="s">
        <v>1306</v>
      </c>
      <c r="C537" s="105" t="s">
        <v>755</v>
      </c>
    </row>
    <row r="538" spans="1:3" x14ac:dyDescent="0.2">
      <c r="A538" s="107">
        <v>130204</v>
      </c>
      <c r="B538" s="106" t="s">
        <v>1306</v>
      </c>
      <c r="C538" s="105" t="s">
        <v>756</v>
      </c>
    </row>
    <row r="539" spans="1:3" x14ac:dyDescent="0.2">
      <c r="A539" s="107">
        <v>130205</v>
      </c>
      <c r="B539" s="106" t="s">
        <v>1306</v>
      </c>
      <c r="C539" s="105" t="s">
        <v>757</v>
      </c>
    </row>
    <row r="540" spans="1:3" x14ac:dyDescent="0.2">
      <c r="A540" s="107">
        <v>130206</v>
      </c>
      <c r="B540" s="106" t="s">
        <v>1306</v>
      </c>
      <c r="C540" s="105" t="s">
        <v>758</v>
      </c>
    </row>
    <row r="541" spans="1:3" x14ac:dyDescent="0.2">
      <c r="A541" s="107">
        <v>130207</v>
      </c>
      <c r="B541" s="106" t="s">
        <v>1306</v>
      </c>
      <c r="C541" s="105" t="s">
        <v>759</v>
      </c>
    </row>
    <row r="542" spans="1:3" x14ac:dyDescent="0.2">
      <c r="A542" s="107">
        <v>130208</v>
      </c>
      <c r="B542" s="106" t="s">
        <v>1306</v>
      </c>
      <c r="C542" s="105" t="s">
        <v>760</v>
      </c>
    </row>
    <row r="543" spans="1:3" x14ac:dyDescent="0.2">
      <c r="A543" s="107">
        <v>130301</v>
      </c>
      <c r="B543" s="106" t="s">
        <v>1306</v>
      </c>
      <c r="C543" s="105" t="s">
        <v>761</v>
      </c>
    </row>
    <row r="544" spans="1:3" x14ac:dyDescent="0.2">
      <c r="A544" s="107">
        <v>130306</v>
      </c>
      <c r="B544" s="106" t="s">
        <v>1306</v>
      </c>
      <c r="C544" s="105" t="s">
        <v>762</v>
      </c>
    </row>
    <row r="545" spans="1:3" x14ac:dyDescent="0.2">
      <c r="A545" s="107">
        <v>130307</v>
      </c>
      <c r="B545" s="106" t="s">
        <v>1306</v>
      </c>
      <c r="C545" s="105" t="s">
        <v>763</v>
      </c>
    </row>
    <row r="546" spans="1:3" x14ac:dyDescent="0.2">
      <c r="A546" s="107">
        <v>130308</v>
      </c>
      <c r="B546" s="106" t="s">
        <v>1306</v>
      </c>
      <c r="C546" s="105" t="s">
        <v>764</v>
      </c>
    </row>
    <row r="547" spans="1:3" x14ac:dyDescent="0.2">
      <c r="A547" s="107">
        <v>130309</v>
      </c>
      <c r="B547" s="106" t="s">
        <v>1306</v>
      </c>
      <c r="C547" s="105" t="s">
        <v>765</v>
      </c>
    </row>
    <row r="548" spans="1:3" x14ac:dyDescent="0.2">
      <c r="A548" s="107">
        <v>130310</v>
      </c>
      <c r="B548" s="106" t="s">
        <v>1306</v>
      </c>
      <c r="C548" s="105" t="s">
        <v>766</v>
      </c>
    </row>
    <row r="549" spans="1:3" x14ac:dyDescent="0.2">
      <c r="A549" s="107">
        <v>130401</v>
      </c>
      <c r="B549" s="106" t="s">
        <v>1306</v>
      </c>
      <c r="C549" s="105" t="s">
        <v>767</v>
      </c>
    </row>
    <row r="550" spans="1:3" x14ac:dyDescent="0.2">
      <c r="A550" s="107">
        <v>130402</v>
      </c>
      <c r="B550" s="106" t="s">
        <v>1306</v>
      </c>
      <c r="C550" s="105" t="s">
        <v>768</v>
      </c>
    </row>
    <row r="551" spans="1:3" x14ac:dyDescent="0.2">
      <c r="A551" s="107">
        <v>130403</v>
      </c>
      <c r="B551" s="106" t="s">
        <v>1306</v>
      </c>
      <c r="C551" s="105" t="s">
        <v>769</v>
      </c>
    </row>
    <row r="552" spans="1:3" x14ac:dyDescent="0.2">
      <c r="A552" s="107">
        <v>130501</v>
      </c>
      <c r="B552" s="106" t="s">
        <v>1306</v>
      </c>
      <c r="C552" s="105" t="s">
        <v>770</v>
      </c>
    </row>
    <row r="553" spans="1:3" x14ac:dyDescent="0.2">
      <c r="A553" s="107">
        <v>130502</v>
      </c>
      <c r="B553" s="106" t="s">
        <v>1306</v>
      </c>
      <c r="C553" s="105" t="s">
        <v>771</v>
      </c>
    </row>
    <row r="554" spans="1:3" x14ac:dyDescent="0.2">
      <c r="A554" s="107">
        <v>130503</v>
      </c>
      <c r="B554" s="106" t="s">
        <v>1306</v>
      </c>
      <c r="C554" s="105" t="s">
        <v>772</v>
      </c>
    </row>
    <row r="555" spans="1:3" x14ac:dyDescent="0.2">
      <c r="A555" s="107">
        <v>130506</v>
      </c>
      <c r="B555" s="106" t="s">
        <v>1306</v>
      </c>
      <c r="C555" s="105" t="s">
        <v>773</v>
      </c>
    </row>
    <row r="556" spans="1:3" x14ac:dyDescent="0.2">
      <c r="A556" s="107">
        <v>130507</v>
      </c>
      <c r="B556" s="106" t="s">
        <v>1306</v>
      </c>
      <c r="C556" s="105" t="s">
        <v>774</v>
      </c>
    </row>
    <row r="557" spans="1:3" x14ac:dyDescent="0.2">
      <c r="A557" s="107">
        <v>130508</v>
      </c>
      <c r="B557" s="106" t="s">
        <v>1306</v>
      </c>
      <c r="C557" s="105" t="s">
        <v>775</v>
      </c>
    </row>
    <row r="558" spans="1:3" x14ac:dyDescent="0.2">
      <c r="A558" s="107">
        <v>130701</v>
      </c>
      <c r="B558" s="106" t="s">
        <v>1306</v>
      </c>
      <c r="C558" s="105" t="s">
        <v>776</v>
      </c>
    </row>
    <row r="559" spans="1:3" x14ac:dyDescent="0.2">
      <c r="A559" s="107">
        <v>130702</v>
      </c>
      <c r="B559" s="106" t="s">
        <v>1306</v>
      </c>
      <c r="C559" s="105" t="s">
        <v>777</v>
      </c>
    </row>
    <row r="560" spans="1:3" x14ac:dyDescent="0.2">
      <c r="A560" s="107">
        <v>130703</v>
      </c>
      <c r="B560" s="106" t="s">
        <v>1306</v>
      </c>
      <c r="C560" s="105" t="s">
        <v>778</v>
      </c>
    </row>
    <row r="561" spans="1:3" x14ac:dyDescent="0.2">
      <c r="A561" s="107">
        <v>130801</v>
      </c>
      <c r="B561" s="106" t="s">
        <v>1306</v>
      </c>
      <c r="C561" s="105" t="s">
        <v>779</v>
      </c>
    </row>
    <row r="562" spans="1:3" x14ac:dyDescent="0.2">
      <c r="A562" s="107">
        <v>130802</v>
      </c>
      <c r="B562" s="106" t="s">
        <v>1306</v>
      </c>
      <c r="C562" s="105" t="s">
        <v>780</v>
      </c>
    </row>
    <row r="563" spans="1:3" x14ac:dyDescent="0.2">
      <c r="A563" s="107">
        <v>130899</v>
      </c>
      <c r="B563" s="106" t="s">
        <v>1306</v>
      </c>
      <c r="C563" s="105" t="s">
        <v>438</v>
      </c>
    </row>
    <row r="564" spans="1:3" x14ac:dyDescent="0.2">
      <c r="A564" s="107">
        <v>140601</v>
      </c>
      <c r="B564" s="106" t="s">
        <v>1306</v>
      </c>
      <c r="C564" s="105" t="s">
        <v>1333</v>
      </c>
    </row>
    <row r="565" spans="1:3" x14ac:dyDescent="0.2">
      <c r="A565" s="107">
        <v>140602</v>
      </c>
      <c r="B565" s="106" t="s">
        <v>1306</v>
      </c>
      <c r="C565" s="105" t="s">
        <v>781</v>
      </c>
    </row>
    <row r="566" spans="1:3" x14ac:dyDescent="0.2">
      <c r="A566" s="107">
        <v>140603</v>
      </c>
      <c r="B566" s="106" t="s">
        <v>1306</v>
      </c>
      <c r="C566" s="105" t="s">
        <v>782</v>
      </c>
    </row>
    <row r="567" spans="1:3" x14ac:dyDescent="0.2">
      <c r="A567" s="107">
        <v>140604</v>
      </c>
      <c r="B567" s="106" t="s">
        <v>1306</v>
      </c>
      <c r="C567" s="105" t="s">
        <v>783</v>
      </c>
    </row>
    <row r="568" spans="1:3" x14ac:dyDescent="0.2">
      <c r="A568" s="107">
        <v>140605</v>
      </c>
      <c r="B568" s="106" t="s">
        <v>1306</v>
      </c>
      <c r="C568" s="105" t="s">
        <v>784</v>
      </c>
    </row>
    <row r="569" spans="1:3" hidden="1" x14ac:dyDescent="0.2">
      <c r="A569" s="107">
        <v>150101</v>
      </c>
      <c r="B569" s="106" t="str">
        <f t="shared" ref="B569:B576" si="11">" "</f>
        <v xml:space="preserve"> </v>
      </c>
      <c r="C569" s="105" t="s">
        <v>785</v>
      </c>
    </row>
    <row r="570" spans="1:3" hidden="1" x14ac:dyDescent="0.2">
      <c r="A570" s="107">
        <v>150102</v>
      </c>
      <c r="B570" s="106" t="str">
        <f t="shared" si="11"/>
        <v xml:space="preserve"> </v>
      </c>
      <c r="C570" s="105" t="s">
        <v>786</v>
      </c>
    </row>
    <row r="571" spans="1:3" hidden="1" x14ac:dyDescent="0.2">
      <c r="A571" s="107">
        <v>150103</v>
      </c>
      <c r="B571" s="106" t="str">
        <f t="shared" si="11"/>
        <v xml:space="preserve"> </v>
      </c>
      <c r="C571" s="105" t="s">
        <v>787</v>
      </c>
    </row>
    <row r="572" spans="1:3" hidden="1" x14ac:dyDescent="0.2">
      <c r="A572" s="107">
        <v>150104</v>
      </c>
      <c r="B572" s="106" t="str">
        <f t="shared" si="11"/>
        <v xml:space="preserve"> </v>
      </c>
      <c r="C572" s="105" t="s">
        <v>788</v>
      </c>
    </row>
    <row r="573" spans="1:3" hidden="1" x14ac:dyDescent="0.2">
      <c r="A573" s="107">
        <v>150105</v>
      </c>
      <c r="B573" s="106" t="str">
        <f t="shared" si="11"/>
        <v xml:space="preserve"> </v>
      </c>
      <c r="C573" s="105" t="s">
        <v>789</v>
      </c>
    </row>
    <row r="574" spans="1:3" hidden="1" x14ac:dyDescent="0.2">
      <c r="A574" s="107">
        <v>150106</v>
      </c>
      <c r="B574" s="106" t="str">
        <f t="shared" si="11"/>
        <v xml:space="preserve"> </v>
      </c>
      <c r="C574" s="105" t="s">
        <v>790</v>
      </c>
    </row>
    <row r="575" spans="1:3" hidden="1" x14ac:dyDescent="0.2">
      <c r="A575" s="107">
        <v>150107</v>
      </c>
      <c r="B575" s="106" t="str">
        <f t="shared" si="11"/>
        <v xml:space="preserve"> </v>
      </c>
      <c r="C575" s="105" t="s">
        <v>791</v>
      </c>
    </row>
    <row r="576" spans="1:3" hidden="1" x14ac:dyDescent="0.2">
      <c r="A576" s="107">
        <v>150109</v>
      </c>
      <c r="B576" s="106" t="str">
        <f t="shared" si="11"/>
        <v xml:space="preserve"> </v>
      </c>
      <c r="C576" s="105" t="s">
        <v>792</v>
      </c>
    </row>
    <row r="577" spans="1:3" x14ac:dyDescent="0.2">
      <c r="A577" s="107">
        <v>150110</v>
      </c>
      <c r="B577" s="106" t="s">
        <v>1306</v>
      </c>
      <c r="C577" s="105" t="s">
        <v>793</v>
      </c>
    </row>
    <row r="578" spans="1:3" x14ac:dyDescent="0.2">
      <c r="A578" s="107">
        <v>150111</v>
      </c>
      <c r="B578" s="106" t="s">
        <v>1306</v>
      </c>
      <c r="C578" s="105" t="s">
        <v>794</v>
      </c>
    </row>
    <row r="579" spans="1:3" x14ac:dyDescent="0.2">
      <c r="A579" s="107">
        <v>150202</v>
      </c>
      <c r="B579" s="106" t="s">
        <v>1306</v>
      </c>
      <c r="C579" s="105" t="s">
        <v>1332</v>
      </c>
    </row>
    <row r="580" spans="1:3" hidden="1" x14ac:dyDescent="0.2">
      <c r="A580" s="107">
        <v>150203</v>
      </c>
      <c r="B580" s="106" t="str">
        <f>" "</f>
        <v xml:space="preserve"> </v>
      </c>
      <c r="C580" s="105" t="s">
        <v>795</v>
      </c>
    </row>
    <row r="581" spans="1:3" hidden="1" x14ac:dyDescent="0.2">
      <c r="A581" s="107">
        <v>160103</v>
      </c>
      <c r="B581" s="106" t="str">
        <f>" "</f>
        <v xml:space="preserve"> </v>
      </c>
      <c r="C581" s="105" t="s">
        <v>796</v>
      </c>
    </row>
    <row r="582" spans="1:3" x14ac:dyDescent="0.2">
      <c r="A582" s="107">
        <v>160104</v>
      </c>
      <c r="B582" s="106" t="s">
        <v>1306</v>
      </c>
      <c r="C582" s="105" t="s">
        <v>797</v>
      </c>
    </row>
    <row r="583" spans="1:3" hidden="1" x14ac:dyDescent="0.2">
      <c r="A583" s="107">
        <v>160106</v>
      </c>
      <c r="B583" s="106" t="str">
        <f>" "</f>
        <v xml:space="preserve"> </v>
      </c>
      <c r="C583" s="105" t="s">
        <v>798</v>
      </c>
    </row>
    <row r="584" spans="1:3" x14ac:dyDescent="0.2">
      <c r="A584" s="107">
        <v>160107</v>
      </c>
      <c r="B584" s="106" t="s">
        <v>1306</v>
      </c>
      <c r="C584" s="105" t="s">
        <v>799</v>
      </c>
    </row>
    <row r="585" spans="1:3" x14ac:dyDescent="0.2">
      <c r="A585" s="107">
        <v>160108</v>
      </c>
      <c r="B585" s="106" t="s">
        <v>1306</v>
      </c>
      <c r="C585" s="105" t="s">
        <v>1331</v>
      </c>
    </row>
    <row r="586" spans="1:3" x14ac:dyDescent="0.2">
      <c r="A586" s="107">
        <v>160109</v>
      </c>
      <c r="B586" s="106" t="s">
        <v>1306</v>
      </c>
      <c r="C586" s="105" t="s">
        <v>1330</v>
      </c>
    </row>
    <row r="587" spans="1:3" x14ac:dyDescent="0.2">
      <c r="A587" s="107">
        <v>160110</v>
      </c>
      <c r="B587" s="106" t="s">
        <v>1306</v>
      </c>
      <c r="C587" s="105" t="s">
        <v>800</v>
      </c>
    </row>
    <row r="588" spans="1:3" x14ac:dyDescent="0.2">
      <c r="A588" s="107">
        <v>160111</v>
      </c>
      <c r="B588" s="106" t="s">
        <v>1306</v>
      </c>
      <c r="C588" s="105" t="s">
        <v>801</v>
      </c>
    </row>
    <row r="589" spans="1:3" hidden="1" x14ac:dyDescent="0.2">
      <c r="A589" s="107">
        <v>160112</v>
      </c>
      <c r="B589" s="106" t="str">
        <f>" "</f>
        <v xml:space="preserve"> </v>
      </c>
      <c r="C589" s="105" t="s">
        <v>802</v>
      </c>
    </row>
    <row r="590" spans="1:3" x14ac:dyDescent="0.2">
      <c r="A590" s="107">
        <v>160113</v>
      </c>
      <c r="B590" s="106" t="s">
        <v>1306</v>
      </c>
      <c r="C590" s="105" t="s">
        <v>803</v>
      </c>
    </row>
    <row r="591" spans="1:3" x14ac:dyDescent="0.2">
      <c r="A591" s="107">
        <v>160114</v>
      </c>
      <c r="B591" s="106" t="s">
        <v>1306</v>
      </c>
      <c r="C591" s="105" t="s">
        <v>804</v>
      </c>
    </row>
    <row r="592" spans="1:3" hidden="1" x14ac:dyDescent="0.2">
      <c r="A592" s="107">
        <v>160115</v>
      </c>
      <c r="B592" s="106" t="str">
        <f t="shared" ref="B592:B597" si="12">" "</f>
        <v xml:space="preserve"> </v>
      </c>
      <c r="C592" s="105" t="s">
        <v>805</v>
      </c>
    </row>
    <row r="593" spans="1:3" hidden="1" x14ac:dyDescent="0.2">
      <c r="A593" s="107">
        <v>160116</v>
      </c>
      <c r="B593" s="106" t="str">
        <f t="shared" si="12"/>
        <v xml:space="preserve"> </v>
      </c>
      <c r="C593" s="105" t="s">
        <v>806</v>
      </c>
    </row>
    <row r="594" spans="1:3" hidden="1" x14ac:dyDescent="0.2">
      <c r="A594" s="107">
        <v>160117</v>
      </c>
      <c r="B594" s="106" t="str">
        <f t="shared" si="12"/>
        <v xml:space="preserve"> </v>
      </c>
      <c r="C594" s="105" t="s">
        <v>807</v>
      </c>
    </row>
    <row r="595" spans="1:3" hidden="1" x14ac:dyDescent="0.2">
      <c r="A595" s="107">
        <v>160118</v>
      </c>
      <c r="B595" s="106" t="str">
        <f t="shared" si="12"/>
        <v xml:space="preserve"> </v>
      </c>
      <c r="C595" s="105" t="s">
        <v>808</v>
      </c>
    </row>
    <row r="596" spans="1:3" hidden="1" x14ac:dyDescent="0.2">
      <c r="A596" s="107">
        <v>160119</v>
      </c>
      <c r="B596" s="106" t="str">
        <f t="shared" si="12"/>
        <v xml:space="preserve"> </v>
      </c>
      <c r="C596" s="105" t="s">
        <v>809</v>
      </c>
    </row>
    <row r="597" spans="1:3" hidden="1" x14ac:dyDescent="0.2">
      <c r="A597" s="107">
        <v>160120</v>
      </c>
      <c r="B597" s="106" t="str">
        <f t="shared" si="12"/>
        <v xml:space="preserve"> </v>
      </c>
      <c r="C597" s="105" t="s">
        <v>810</v>
      </c>
    </row>
    <row r="598" spans="1:3" x14ac:dyDescent="0.2">
      <c r="A598" s="107">
        <v>160121</v>
      </c>
      <c r="B598" s="106" t="s">
        <v>1306</v>
      </c>
      <c r="C598" s="105" t="s">
        <v>811</v>
      </c>
    </row>
    <row r="599" spans="1:3" hidden="1" x14ac:dyDescent="0.2">
      <c r="A599" s="107">
        <v>160122</v>
      </c>
      <c r="B599" s="106" t="str">
        <f>" "</f>
        <v xml:space="preserve"> </v>
      </c>
      <c r="C599" s="105" t="s">
        <v>812</v>
      </c>
    </row>
    <row r="600" spans="1:3" hidden="1" x14ac:dyDescent="0.2">
      <c r="A600" s="107">
        <v>160199</v>
      </c>
      <c r="B600" s="106" t="str">
        <f>" "</f>
        <v xml:space="preserve"> </v>
      </c>
      <c r="C600" s="105" t="s">
        <v>438</v>
      </c>
    </row>
    <row r="601" spans="1:3" x14ac:dyDescent="0.2">
      <c r="A601" s="107">
        <v>160209</v>
      </c>
      <c r="B601" s="106" t="s">
        <v>1306</v>
      </c>
      <c r="C601" s="105" t="s">
        <v>813</v>
      </c>
    </row>
    <row r="602" spans="1:3" x14ac:dyDescent="0.2">
      <c r="A602" s="107">
        <v>160210</v>
      </c>
      <c r="B602" s="106" t="s">
        <v>1306</v>
      </c>
      <c r="C602" s="105" t="s">
        <v>814</v>
      </c>
    </row>
    <row r="603" spans="1:3" x14ac:dyDescent="0.2">
      <c r="A603" s="107">
        <v>160211</v>
      </c>
      <c r="B603" s="106" t="s">
        <v>1306</v>
      </c>
      <c r="C603" s="105" t="s">
        <v>1329</v>
      </c>
    </row>
    <row r="604" spans="1:3" x14ac:dyDescent="0.2">
      <c r="A604" s="107">
        <v>160212</v>
      </c>
      <c r="B604" s="106" t="s">
        <v>1306</v>
      </c>
      <c r="C604" s="105" t="s">
        <v>815</v>
      </c>
    </row>
    <row r="605" spans="1:3" x14ac:dyDescent="0.2">
      <c r="A605" s="107">
        <v>160213</v>
      </c>
      <c r="B605" s="106" t="s">
        <v>1306</v>
      </c>
      <c r="C605" s="105" t="s">
        <v>1328</v>
      </c>
    </row>
    <row r="606" spans="1:3" hidden="1" x14ac:dyDescent="0.2">
      <c r="A606" s="107">
        <v>160214</v>
      </c>
      <c r="B606" s="106" t="str">
        <f>" "</f>
        <v xml:space="preserve"> </v>
      </c>
      <c r="C606" s="105" t="s">
        <v>816</v>
      </c>
    </row>
    <row r="607" spans="1:3" x14ac:dyDescent="0.2">
      <c r="A607" s="107">
        <v>160215</v>
      </c>
      <c r="B607" s="106" t="s">
        <v>1306</v>
      </c>
      <c r="C607" s="105" t="s">
        <v>1327</v>
      </c>
    </row>
    <row r="608" spans="1:3" hidden="1" x14ac:dyDescent="0.2">
      <c r="A608" s="107">
        <v>160216</v>
      </c>
      <c r="B608" s="106" t="str">
        <f>" "</f>
        <v xml:space="preserve"> </v>
      </c>
      <c r="C608" s="105" t="s">
        <v>1326</v>
      </c>
    </row>
    <row r="609" spans="1:3" x14ac:dyDescent="0.2">
      <c r="A609" s="107">
        <v>160303</v>
      </c>
      <c r="B609" s="106" t="s">
        <v>1306</v>
      </c>
      <c r="C609" s="105" t="s">
        <v>817</v>
      </c>
    </row>
    <row r="610" spans="1:3" hidden="1" x14ac:dyDescent="0.2">
      <c r="A610" s="107">
        <v>160304</v>
      </c>
      <c r="B610" s="106" t="str">
        <f>" "</f>
        <v xml:space="preserve"> </v>
      </c>
      <c r="C610" s="105" t="s">
        <v>818</v>
      </c>
    </row>
    <row r="611" spans="1:3" x14ac:dyDescent="0.2">
      <c r="A611" s="107">
        <v>160305</v>
      </c>
      <c r="B611" s="106" t="s">
        <v>1306</v>
      </c>
      <c r="C611" s="105" t="s">
        <v>819</v>
      </c>
    </row>
    <row r="612" spans="1:3" hidden="1" x14ac:dyDescent="0.2">
      <c r="A612" s="107">
        <v>160306</v>
      </c>
      <c r="B612" s="106" t="str">
        <f>" "</f>
        <v xml:space="preserve"> </v>
      </c>
      <c r="C612" s="105" t="s">
        <v>820</v>
      </c>
    </row>
    <row r="613" spans="1:3" x14ac:dyDescent="0.2">
      <c r="A613" s="107">
        <v>160307</v>
      </c>
      <c r="B613" s="106" t="s">
        <v>1306</v>
      </c>
      <c r="C613" s="105" t="s">
        <v>1375</v>
      </c>
    </row>
    <row r="614" spans="1:3" x14ac:dyDescent="0.2">
      <c r="A614" s="107">
        <v>160401</v>
      </c>
      <c r="B614" s="106" t="s">
        <v>1306</v>
      </c>
      <c r="C614" s="105" t="s">
        <v>1325</v>
      </c>
    </row>
    <row r="615" spans="1:3" x14ac:dyDescent="0.2">
      <c r="A615" s="107">
        <v>160402</v>
      </c>
      <c r="B615" s="106" t="s">
        <v>1306</v>
      </c>
      <c r="C615" s="105" t="s">
        <v>821</v>
      </c>
    </row>
    <row r="616" spans="1:3" x14ac:dyDescent="0.2">
      <c r="A616" s="107">
        <v>160403</v>
      </c>
      <c r="B616" s="106" t="s">
        <v>1306</v>
      </c>
      <c r="C616" s="105" t="s">
        <v>822</v>
      </c>
    </row>
    <row r="617" spans="1:3" x14ac:dyDescent="0.2">
      <c r="A617" s="107">
        <v>160504</v>
      </c>
      <c r="B617" s="106" t="s">
        <v>1306</v>
      </c>
      <c r="C617" s="105" t="s">
        <v>823</v>
      </c>
    </row>
    <row r="618" spans="1:3" hidden="1" x14ac:dyDescent="0.2">
      <c r="A618" s="107">
        <v>160505</v>
      </c>
      <c r="B618" s="106" t="str">
        <f>" "</f>
        <v xml:space="preserve"> </v>
      </c>
      <c r="C618" s="105" t="s">
        <v>824</v>
      </c>
    </row>
    <row r="619" spans="1:3" x14ac:dyDescent="0.2">
      <c r="A619" s="107">
        <v>160506</v>
      </c>
      <c r="B619" s="106" t="s">
        <v>1306</v>
      </c>
      <c r="C619" s="105" t="s">
        <v>825</v>
      </c>
    </row>
    <row r="620" spans="1:3" x14ac:dyDescent="0.2">
      <c r="A620" s="107">
        <v>160507</v>
      </c>
      <c r="B620" s="106" t="s">
        <v>1306</v>
      </c>
      <c r="C620" s="105" t="s">
        <v>826</v>
      </c>
    </row>
    <row r="621" spans="1:3" x14ac:dyDescent="0.2">
      <c r="A621" s="107">
        <v>160508</v>
      </c>
      <c r="B621" s="106" t="s">
        <v>1306</v>
      </c>
      <c r="C621" s="105" t="s">
        <v>827</v>
      </c>
    </row>
    <row r="622" spans="1:3" hidden="1" x14ac:dyDescent="0.2">
      <c r="A622" s="107">
        <v>160509</v>
      </c>
      <c r="B622" s="106" t="str">
        <f>" "</f>
        <v xml:space="preserve"> </v>
      </c>
      <c r="C622" s="105" t="s">
        <v>828</v>
      </c>
    </row>
    <row r="623" spans="1:3" x14ac:dyDescent="0.2">
      <c r="A623" s="107">
        <v>160601</v>
      </c>
      <c r="B623" s="106" t="s">
        <v>1306</v>
      </c>
      <c r="C623" s="105" t="s">
        <v>829</v>
      </c>
    </row>
    <row r="624" spans="1:3" x14ac:dyDescent="0.2">
      <c r="A624" s="107">
        <v>160602</v>
      </c>
      <c r="B624" s="106" t="s">
        <v>1306</v>
      </c>
      <c r="C624" s="105" t="s">
        <v>830</v>
      </c>
    </row>
    <row r="625" spans="1:3" x14ac:dyDescent="0.2">
      <c r="A625" s="107">
        <v>160603</v>
      </c>
      <c r="B625" s="106" t="s">
        <v>1306</v>
      </c>
      <c r="C625" s="105" t="s">
        <v>831</v>
      </c>
    </row>
    <row r="626" spans="1:3" hidden="1" x14ac:dyDescent="0.2">
      <c r="A626" s="107">
        <v>160604</v>
      </c>
      <c r="B626" s="106" t="str">
        <f>" "</f>
        <v xml:space="preserve"> </v>
      </c>
      <c r="C626" s="105" t="s">
        <v>832</v>
      </c>
    </row>
    <row r="627" spans="1:3" hidden="1" x14ac:dyDescent="0.2">
      <c r="A627" s="107">
        <v>160605</v>
      </c>
      <c r="B627" s="106" t="str">
        <f>" "</f>
        <v xml:space="preserve"> </v>
      </c>
      <c r="C627" s="105" t="s">
        <v>833</v>
      </c>
    </row>
    <row r="628" spans="1:3" x14ac:dyDescent="0.2">
      <c r="A628" s="107">
        <v>160606</v>
      </c>
      <c r="B628" s="106" t="s">
        <v>1306</v>
      </c>
      <c r="C628" s="105" t="s">
        <v>834</v>
      </c>
    </row>
    <row r="629" spans="1:3" x14ac:dyDescent="0.2">
      <c r="A629" s="107">
        <v>160708</v>
      </c>
      <c r="B629" s="106" t="s">
        <v>1306</v>
      </c>
      <c r="C629" s="105" t="s">
        <v>835</v>
      </c>
    </row>
    <row r="630" spans="1:3" x14ac:dyDescent="0.2">
      <c r="A630" s="107">
        <v>160709</v>
      </c>
      <c r="B630" s="106" t="s">
        <v>1306</v>
      </c>
      <c r="C630" s="105" t="s">
        <v>836</v>
      </c>
    </row>
    <row r="631" spans="1:3" hidden="1" x14ac:dyDescent="0.2">
      <c r="A631" s="107">
        <v>160799</v>
      </c>
      <c r="B631" s="106" t="str">
        <f>" "</f>
        <v xml:space="preserve"> </v>
      </c>
      <c r="C631" s="105" t="s">
        <v>438</v>
      </c>
    </row>
    <row r="632" spans="1:3" hidden="1" x14ac:dyDescent="0.2">
      <c r="A632" s="107">
        <v>160801</v>
      </c>
      <c r="B632" s="106" t="str">
        <f>" "</f>
        <v xml:space="preserve"> </v>
      </c>
      <c r="C632" s="105" t="s">
        <v>837</v>
      </c>
    </row>
    <row r="633" spans="1:3" x14ac:dyDescent="0.2">
      <c r="A633" s="107">
        <v>160802</v>
      </c>
      <c r="B633" s="106" t="s">
        <v>1306</v>
      </c>
      <c r="C633" s="105" t="s">
        <v>838</v>
      </c>
    </row>
    <row r="634" spans="1:3" hidden="1" x14ac:dyDescent="0.2">
      <c r="A634" s="107">
        <v>160803</v>
      </c>
      <c r="B634" s="106" t="str">
        <f>" "</f>
        <v xml:space="preserve"> </v>
      </c>
      <c r="C634" s="105" t="s">
        <v>839</v>
      </c>
    </row>
    <row r="635" spans="1:3" hidden="1" x14ac:dyDescent="0.2">
      <c r="A635" s="107">
        <v>160804</v>
      </c>
      <c r="B635" s="106" t="str">
        <f>" "</f>
        <v xml:space="preserve"> </v>
      </c>
      <c r="C635" s="105" t="s">
        <v>840</v>
      </c>
    </row>
    <row r="636" spans="1:3" x14ac:dyDescent="0.2">
      <c r="A636" s="107">
        <v>160805</v>
      </c>
      <c r="B636" s="106" t="s">
        <v>1306</v>
      </c>
      <c r="C636" s="105" t="s">
        <v>841</v>
      </c>
    </row>
    <row r="637" spans="1:3" x14ac:dyDescent="0.2">
      <c r="A637" s="107">
        <v>160806</v>
      </c>
      <c r="B637" s="106" t="s">
        <v>1306</v>
      </c>
      <c r="C637" s="105" t="s">
        <v>842</v>
      </c>
    </row>
    <row r="638" spans="1:3" x14ac:dyDescent="0.2">
      <c r="A638" s="107">
        <v>160807</v>
      </c>
      <c r="B638" s="106" t="s">
        <v>1306</v>
      </c>
      <c r="C638" s="105" t="s">
        <v>843</v>
      </c>
    </row>
    <row r="639" spans="1:3" x14ac:dyDescent="0.2">
      <c r="A639" s="107">
        <v>160901</v>
      </c>
      <c r="B639" s="106" t="s">
        <v>1306</v>
      </c>
      <c r="C639" s="105" t="s">
        <v>844</v>
      </c>
    </row>
    <row r="640" spans="1:3" x14ac:dyDescent="0.2">
      <c r="A640" s="107">
        <v>160902</v>
      </c>
      <c r="B640" s="106" t="s">
        <v>1306</v>
      </c>
      <c r="C640" s="105" t="s">
        <v>1324</v>
      </c>
    </row>
    <row r="641" spans="1:3" x14ac:dyDescent="0.2">
      <c r="A641" s="107">
        <v>160903</v>
      </c>
      <c r="B641" s="106" t="s">
        <v>1306</v>
      </c>
      <c r="C641" s="105" t="s">
        <v>845</v>
      </c>
    </row>
    <row r="642" spans="1:3" x14ac:dyDescent="0.2">
      <c r="A642" s="107">
        <v>160904</v>
      </c>
      <c r="B642" s="106" t="s">
        <v>1306</v>
      </c>
      <c r="C642" s="105" t="s">
        <v>846</v>
      </c>
    </row>
    <row r="643" spans="1:3" x14ac:dyDescent="0.2">
      <c r="A643" s="107">
        <v>161001</v>
      </c>
      <c r="B643" s="106" t="s">
        <v>1306</v>
      </c>
      <c r="C643" s="105" t="s">
        <v>847</v>
      </c>
    </row>
    <row r="644" spans="1:3" hidden="1" x14ac:dyDescent="0.2">
      <c r="A644" s="107">
        <v>161002</v>
      </c>
      <c r="B644" s="106" t="str">
        <f>" "</f>
        <v xml:space="preserve"> </v>
      </c>
      <c r="C644" s="105" t="s">
        <v>848</v>
      </c>
    </row>
    <row r="645" spans="1:3" x14ac:dyDescent="0.2">
      <c r="A645" s="107">
        <v>161003</v>
      </c>
      <c r="B645" s="106" t="s">
        <v>1306</v>
      </c>
      <c r="C645" s="105" t="s">
        <v>849</v>
      </c>
    </row>
    <row r="646" spans="1:3" hidden="1" x14ac:dyDescent="0.2">
      <c r="A646" s="107">
        <v>161004</v>
      </c>
      <c r="B646" s="106" t="str">
        <f>" "</f>
        <v xml:space="preserve"> </v>
      </c>
      <c r="C646" s="105" t="s">
        <v>850</v>
      </c>
    </row>
    <row r="647" spans="1:3" x14ac:dyDescent="0.2">
      <c r="A647" s="107">
        <v>161101</v>
      </c>
      <c r="B647" s="106" t="s">
        <v>1306</v>
      </c>
      <c r="C647" s="105" t="s">
        <v>1323</v>
      </c>
    </row>
    <row r="648" spans="1:3" hidden="1" x14ac:dyDescent="0.2">
      <c r="A648" s="107">
        <v>161102</v>
      </c>
      <c r="B648" s="106" t="str">
        <f>" "</f>
        <v xml:space="preserve"> </v>
      </c>
      <c r="C648" s="105" t="s">
        <v>1322</v>
      </c>
    </row>
    <row r="649" spans="1:3" x14ac:dyDescent="0.2">
      <c r="A649" s="107">
        <v>161103</v>
      </c>
      <c r="B649" s="106" t="s">
        <v>1306</v>
      </c>
      <c r="C649" s="105" t="s">
        <v>851</v>
      </c>
    </row>
    <row r="650" spans="1:3" hidden="1" x14ac:dyDescent="0.2">
      <c r="A650" s="107">
        <v>161104</v>
      </c>
      <c r="B650" s="106" t="str">
        <f>" "</f>
        <v xml:space="preserve"> </v>
      </c>
      <c r="C650" s="105" t="s">
        <v>1321</v>
      </c>
    </row>
    <row r="651" spans="1:3" x14ac:dyDescent="0.2">
      <c r="A651" s="107">
        <v>161105</v>
      </c>
      <c r="B651" s="106" t="s">
        <v>1306</v>
      </c>
      <c r="C651" s="105" t="s">
        <v>852</v>
      </c>
    </row>
    <row r="652" spans="1:3" hidden="1" x14ac:dyDescent="0.2">
      <c r="A652" s="107">
        <v>161106</v>
      </c>
      <c r="B652" s="106" t="str">
        <f>" "</f>
        <v xml:space="preserve"> </v>
      </c>
      <c r="C652" s="105" t="s">
        <v>1320</v>
      </c>
    </row>
    <row r="653" spans="1:3" hidden="1" x14ac:dyDescent="0.2">
      <c r="A653" s="107">
        <v>170101</v>
      </c>
      <c r="B653" s="106" t="str">
        <f>" "</f>
        <v xml:space="preserve"> </v>
      </c>
      <c r="C653" s="105" t="s">
        <v>853</v>
      </c>
    </row>
    <row r="654" spans="1:3" hidden="1" x14ac:dyDescent="0.2">
      <c r="A654" s="107">
        <v>170102</v>
      </c>
      <c r="B654" s="106" t="str">
        <f>" "</f>
        <v xml:space="preserve"> </v>
      </c>
      <c r="C654" s="105" t="s">
        <v>854</v>
      </c>
    </row>
    <row r="655" spans="1:3" hidden="1" x14ac:dyDescent="0.2">
      <c r="A655" s="107">
        <v>170103</v>
      </c>
      <c r="B655" s="106" t="str">
        <f>" "</f>
        <v xml:space="preserve"> </v>
      </c>
      <c r="C655" s="105" t="s">
        <v>1319</v>
      </c>
    </row>
    <row r="656" spans="1:3" x14ac:dyDescent="0.2">
      <c r="A656" s="107">
        <v>170106</v>
      </c>
      <c r="B656" s="106" t="s">
        <v>1306</v>
      </c>
      <c r="C656" s="105" t="s">
        <v>855</v>
      </c>
    </row>
    <row r="657" spans="1:3" hidden="1" x14ac:dyDescent="0.2">
      <c r="A657" s="107">
        <v>170107</v>
      </c>
      <c r="B657" s="106" t="str">
        <f>" "</f>
        <v xml:space="preserve"> </v>
      </c>
      <c r="C657" s="105" t="s">
        <v>856</v>
      </c>
    </row>
    <row r="658" spans="1:3" hidden="1" x14ac:dyDescent="0.2">
      <c r="A658" s="107">
        <v>170201</v>
      </c>
      <c r="B658" s="106" t="str">
        <f>" "</f>
        <v xml:space="preserve"> </v>
      </c>
      <c r="C658" s="105" t="s">
        <v>857</v>
      </c>
    </row>
    <row r="659" spans="1:3" hidden="1" x14ac:dyDescent="0.2">
      <c r="A659" s="107">
        <v>170202</v>
      </c>
      <c r="B659" s="106" t="str">
        <f>" "</f>
        <v xml:space="preserve"> </v>
      </c>
      <c r="C659" s="105" t="s">
        <v>810</v>
      </c>
    </row>
    <row r="660" spans="1:3" hidden="1" x14ac:dyDescent="0.2">
      <c r="A660" s="107">
        <v>170203</v>
      </c>
      <c r="B660" s="106" t="str">
        <f>" "</f>
        <v xml:space="preserve"> </v>
      </c>
      <c r="C660" s="105" t="s">
        <v>858</v>
      </c>
    </row>
    <row r="661" spans="1:3" x14ac:dyDescent="0.2">
      <c r="A661" s="107">
        <v>170204</v>
      </c>
      <c r="B661" s="106" t="s">
        <v>1306</v>
      </c>
      <c r="C661" s="105" t="s">
        <v>859</v>
      </c>
    </row>
    <row r="662" spans="1:3" x14ac:dyDescent="0.2">
      <c r="A662" s="107">
        <v>170301</v>
      </c>
      <c r="B662" s="106" t="s">
        <v>1306</v>
      </c>
      <c r="C662" s="105" t="s">
        <v>860</v>
      </c>
    </row>
    <row r="663" spans="1:3" hidden="1" x14ac:dyDescent="0.2">
      <c r="A663" s="107">
        <v>170302</v>
      </c>
      <c r="B663" s="106" t="str">
        <f>" "</f>
        <v xml:space="preserve"> </v>
      </c>
      <c r="C663" s="105" t="s">
        <v>861</v>
      </c>
    </row>
    <row r="664" spans="1:3" x14ac:dyDescent="0.2">
      <c r="A664" s="107">
        <v>170303</v>
      </c>
      <c r="B664" s="106" t="s">
        <v>1306</v>
      </c>
      <c r="C664" s="105" t="s">
        <v>862</v>
      </c>
    </row>
    <row r="665" spans="1:3" hidden="1" x14ac:dyDescent="0.2">
      <c r="A665" s="107">
        <v>170401</v>
      </c>
      <c r="B665" s="106" t="str">
        <f t="shared" ref="B665:B671" si="13">" "</f>
        <v xml:space="preserve"> </v>
      </c>
      <c r="C665" s="105" t="s">
        <v>863</v>
      </c>
    </row>
    <row r="666" spans="1:3" hidden="1" x14ac:dyDescent="0.2">
      <c r="A666" s="107">
        <v>170402</v>
      </c>
      <c r="B666" s="106" t="str">
        <f t="shared" si="13"/>
        <v xml:space="preserve"> </v>
      </c>
      <c r="C666" s="105" t="s">
        <v>864</v>
      </c>
    </row>
    <row r="667" spans="1:3" hidden="1" x14ac:dyDescent="0.2">
      <c r="A667" s="107">
        <v>170403</v>
      </c>
      <c r="B667" s="106" t="str">
        <f t="shared" si="13"/>
        <v xml:space="preserve"> </v>
      </c>
      <c r="C667" s="105" t="s">
        <v>865</v>
      </c>
    </row>
    <row r="668" spans="1:3" hidden="1" x14ac:dyDescent="0.2">
      <c r="A668" s="107">
        <v>170404</v>
      </c>
      <c r="B668" s="106" t="str">
        <f t="shared" si="13"/>
        <v xml:space="preserve"> </v>
      </c>
      <c r="C668" s="105" t="s">
        <v>866</v>
      </c>
    </row>
    <row r="669" spans="1:3" hidden="1" x14ac:dyDescent="0.2">
      <c r="A669" s="107">
        <v>170405</v>
      </c>
      <c r="B669" s="106" t="str">
        <f t="shared" si="13"/>
        <v xml:space="preserve"> </v>
      </c>
      <c r="C669" s="105" t="s">
        <v>867</v>
      </c>
    </row>
    <row r="670" spans="1:3" hidden="1" x14ac:dyDescent="0.2">
      <c r="A670" s="107">
        <v>170406</v>
      </c>
      <c r="B670" s="106" t="str">
        <f t="shared" si="13"/>
        <v xml:space="preserve"> </v>
      </c>
      <c r="C670" s="105" t="s">
        <v>868</v>
      </c>
    </row>
    <row r="671" spans="1:3" hidden="1" x14ac:dyDescent="0.2">
      <c r="A671" s="107">
        <v>170407</v>
      </c>
      <c r="B671" s="106" t="str">
        <f t="shared" si="13"/>
        <v xml:space="preserve"> </v>
      </c>
      <c r="C671" s="105" t="s">
        <v>869</v>
      </c>
    </row>
    <row r="672" spans="1:3" x14ac:dyDescent="0.2">
      <c r="A672" s="107">
        <v>170409</v>
      </c>
      <c r="B672" s="106" t="s">
        <v>1306</v>
      </c>
      <c r="C672" s="105" t="s">
        <v>870</v>
      </c>
    </row>
    <row r="673" spans="1:3" x14ac:dyDescent="0.2">
      <c r="A673" s="107">
        <v>170410</v>
      </c>
      <c r="B673" s="106" t="s">
        <v>1306</v>
      </c>
      <c r="C673" s="105" t="s">
        <v>871</v>
      </c>
    </row>
    <row r="674" spans="1:3" hidden="1" x14ac:dyDescent="0.2">
      <c r="A674" s="107">
        <v>170411</v>
      </c>
      <c r="B674" s="106" t="str">
        <f>" "</f>
        <v xml:space="preserve"> </v>
      </c>
      <c r="C674" s="105" t="s">
        <v>872</v>
      </c>
    </row>
    <row r="675" spans="1:3" x14ac:dyDescent="0.2">
      <c r="A675" s="107">
        <v>170503</v>
      </c>
      <c r="B675" s="106" t="s">
        <v>1306</v>
      </c>
      <c r="C675" s="105" t="s">
        <v>873</v>
      </c>
    </row>
    <row r="676" spans="1:3" hidden="1" x14ac:dyDescent="0.2">
      <c r="A676" s="107">
        <v>170504</v>
      </c>
      <c r="B676" s="106" t="str">
        <f>" "</f>
        <v xml:space="preserve"> </v>
      </c>
      <c r="C676" s="105" t="s">
        <v>874</v>
      </c>
    </row>
    <row r="677" spans="1:3" x14ac:dyDescent="0.2">
      <c r="A677" s="107">
        <v>170505</v>
      </c>
      <c r="B677" s="106" t="s">
        <v>1306</v>
      </c>
      <c r="C677" s="105" t="s">
        <v>875</v>
      </c>
    </row>
    <row r="678" spans="1:3" hidden="1" x14ac:dyDescent="0.2">
      <c r="A678" s="107">
        <v>170506</v>
      </c>
      <c r="B678" s="106" t="str">
        <f>" "</f>
        <v xml:space="preserve"> </v>
      </c>
      <c r="C678" s="105" t="s">
        <v>876</v>
      </c>
    </row>
    <row r="679" spans="1:3" x14ac:dyDescent="0.2">
      <c r="A679" s="107">
        <v>170507</v>
      </c>
      <c r="B679" s="106" t="s">
        <v>1306</v>
      </c>
      <c r="C679" s="105" t="s">
        <v>1318</v>
      </c>
    </row>
    <row r="680" spans="1:3" hidden="1" x14ac:dyDescent="0.2">
      <c r="A680" s="107">
        <v>170508</v>
      </c>
      <c r="B680" s="106" t="str">
        <f>" "</f>
        <v xml:space="preserve"> </v>
      </c>
      <c r="C680" s="105" t="s">
        <v>877</v>
      </c>
    </row>
    <row r="681" spans="1:3" x14ac:dyDescent="0.2">
      <c r="A681" s="107">
        <v>170601</v>
      </c>
      <c r="B681" s="106" t="s">
        <v>1306</v>
      </c>
      <c r="C681" s="105" t="s">
        <v>878</v>
      </c>
    </row>
    <row r="682" spans="1:3" x14ac:dyDescent="0.2">
      <c r="A682" s="107">
        <v>170603</v>
      </c>
      <c r="B682" s="106" t="s">
        <v>1306</v>
      </c>
      <c r="C682" s="105" t="s">
        <v>879</v>
      </c>
    </row>
    <row r="683" spans="1:3" hidden="1" x14ac:dyDescent="0.2">
      <c r="A683" s="107">
        <v>170604</v>
      </c>
      <c r="B683" s="106" t="str">
        <f>" "</f>
        <v xml:space="preserve"> </v>
      </c>
      <c r="C683" s="105" t="s">
        <v>880</v>
      </c>
    </row>
    <row r="684" spans="1:3" x14ac:dyDescent="0.2">
      <c r="A684" s="107">
        <v>170605</v>
      </c>
      <c r="B684" s="106" t="s">
        <v>1306</v>
      </c>
      <c r="C684" s="105" t="s">
        <v>881</v>
      </c>
    </row>
    <row r="685" spans="1:3" x14ac:dyDescent="0.2">
      <c r="A685" s="107">
        <v>170801</v>
      </c>
      <c r="B685" s="106" t="s">
        <v>1306</v>
      </c>
      <c r="C685" s="105" t="s">
        <v>882</v>
      </c>
    </row>
    <row r="686" spans="1:3" hidden="1" x14ac:dyDescent="0.2">
      <c r="A686" s="107">
        <v>170802</v>
      </c>
      <c r="B686" s="106" t="str">
        <f>" "</f>
        <v xml:space="preserve"> </v>
      </c>
      <c r="C686" s="105" t="s">
        <v>883</v>
      </c>
    </row>
    <row r="687" spans="1:3" x14ac:dyDescent="0.2">
      <c r="A687" s="107">
        <v>170901</v>
      </c>
      <c r="B687" s="106" t="s">
        <v>1306</v>
      </c>
      <c r="C687" s="105" t="s">
        <v>884</v>
      </c>
    </row>
    <row r="688" spans="1:3" x14ac:dyDescent="0.2">
      <c r="A688" s="107">
        <v>170902</v>
      </c>
      <c r="B688" s="106" t="s">
        <v>1306</v>
      </c>
      <c r="C688" s="105" t="s">
        <v>1317</v>
      </c>
    </row>
    <row r="689" spans="1:3" x14ac:dyDescent="0.2">
      <c r="A689" s="107">
        <v>170903</v>
      </c>
      <c r="B689" s="106" t="s">
        <v>1306</v>
      </c>
      <c r="C689" s="105" t="s">
        <v>885</v>
      </c>
    </row>
    <row r="690" spans="1:3" hidden="1" x14ac:dyDescent="0.2">
      <c r="A690" s="107">
        <v>170904</v>
      </c>
      <c r="B690" s="106" t="str">
        <f>" "</f>
        <v xml:space="preserve"> </v>
      </c>
      <c r="C690" s="105" t="s">
        <v>1316</v>
      </c>
    </row>
    <row r="691" spans="1:3" hidden="1" x14ac:dyDescent="0.2">
      <c r="A691" s="107">
        <v>180101</v>
      </c>
      <c r="B691" s="106" t="str">
        <f>" "</f>
        <v xml:space="preserve"> </v>
      </c>
      <c r="C691" s="105" t="s">
        <v>886</v>
      </c>
    </row>
    <row r="692" spans="1:3" hidden="1" x14ac:dyDescent="0.2">
      <c r="A692" s="107">
        <v>180102</v>
      </c>
      <c r="B692" s="106" t="str">
        <f>" "</f>
        <v xml:space="preserve"> </v>
      </c>
      <c r="C692" s="105" t="s">
        <v>887</v>
      </c>
    </row>
    <row r="693" spans="1:3" x14ac:dyDescent="0.2">
      <c r="A693" s="107">
        <v>180103</v>
      </c>
      <c r="B693" s="106" t="s">
        <v>1306</v>
      </c>
      <c r="C693" s="105" t="s">
        <v>888</v>
      </c>
    </row>
    <row r="694" spans="1:3" hidden="1" x14ac:dyDescent="0.2">
      <c r="A694" s="107">
        <v>180104</v>
      </c>
      <c r="B694" s="106" t="str">
        <f>" "</f>
        <v xml:space="preserve"> </v>
      </c>
      <c r="C694" s="105" t="s">
        <v>1315</v>
      </c>
    </row>
    <row r="695" spans="1:3" x14ac:dyDescent="0.2">
      <c r="A695" s="107">
        <v>180106</v>
      </c>
      <c r="B695" s="106" t="s">
        <v>1306</v>
      </c>
      <c r="C695" s="105" t="s">
        <v>889</v>
      </c>
    </row>
    <row r="696" spans="1:3" hidden="1" x14ac:dyDescent="0.2">
      <c r="A696" s="107">
        <v>180107</v>
      </c>
      <c r="B696" s="106" t="str">
        <f>" "</f>
        <v xml:space="preserve"> </v>
      </c>
      <c r="C696" s="105" t="s">
        <v>890</v>
      </c>
    </row>
    <row r="697" spans="1:3" x14ac:dyDescent="0.2">
      <c r="A697" s="107">
        <v>180108</v>
      </c>
      <c r="B697" s="106" t="s">
        <v>1306</v>
      </c>
      <c r="C697" s="105" t="s">
        <v>891</v>
      </c>
    </row>
    <row r="698" spans="1:3" hidden="1" x14ac:dyDescent="0.2">
      <c r="A698" s="107">
        <v>180109</v>
      </c>
      <c r="B698" s="106" t="str">
        <f>" "</f>
        <v xml:space="preserve"> </v>
      </c>
      <c r="C698" s="105" t="s">
        <v>892</v>
      </c>
    </row>
    <row r="699" spans="1:3" x14ac:dyDescent="0.2">
      <c r="A699" s="107">
        <v>180110</v>
      </c>
      <c r="B699" s="106" t="s">
        <v>1306</v>
      </c>
      <c r="C699" s="105" t="s">
        <v>893</v>
      </c>
    </row>
    <row r="700" spans="1:3" hidden="1" x14ac:dyDescent="0.2">
      <c r="A700" s="107">
        <v>180201</v>
      </c>
      <c r="B700" s="106" t="str">
        <f>" "</f>
        <v xml:space="preserve"> </v>
      </c>
      <c r="C700" s="105" t="s">
        <v>894</v>
      </c>
    </row>
    <row r="701" spans="1:3" x14ac:dyDescent="0.2">
      <c r="A701" s="107">
        <v>180202</v>
      </c>
      <c r="B701" s="106" t="s">
        <v>1306</v>
      </c>
      <c r="C701" s="105" t="s">
        <v>888</v>
      </c>
    </row>
    <row r="702" spans="1:3" hidden="1" x14ac:dyDescent="0.2">
      <c r="A702" s="107">
        <v>180203</v>
      </c>
      <c r="B702" s="106" t="str">
        <f>" "</f>
        <v xml:space="preserve"> </v>
      </c>
      <c r="C702" s="105" t="s">
        <v>1314</v>
      </c>
    </row>
    <row r="703" spans="1:3" x14ac:dyDescent="0.2">
      <c r="A703" s="107">
        <v>180205</v>
      </c>
      <c r="B703" s="106" t="s">
        <v>1306</v>
      </c>
      <c r="C703" s="105" t="s">
        <v>889</v>
      </c>
    </row>
    <row r="704" spans="1:3" hidden="1" x14ac:dyDescent="0.2">
      <c r="A704" s="107">
        <v>180206</v>
      </c>
      <c r="B704" s="106" t="str">
        <f>" "</f>
        <v xml:space="preserve"> </v>
      </c>
      <c r="C704" s="105" t="s">
        <v>895</v>
      </c>
    </row>
    <row r="705" spans="1:3" x14ac:dyDescent="0.2">
      <c r="A705" s="107">
        <v>180207</v>
      </c>
      <c r="B705" s="106" t="s">
        <v>1306</v>
      </c>
      <c r="C705" s="105" t="s">
        <v>891</v>
      </c>
    </row>
    <row r="706" spans="1:3" hidden="1" x14ac:dyDescent="0.2">
      <c r="A706" s="107">
        <v>180208</v>
      </c>
      <c r="B706" s="106" t="str">
        <f>" "</f>
        <v xml:space="preserve"> </v>
      </c>
      <c r="C706" s="105" t="s">
        <v>896</v>
      </c>
    </row>
    <row r="707" spans="1:3" hidden="1" x14ac:dyDescent="0.2">
      <c r="A707" s="107">
        <v>190102</v>
      </c>
      <c r="B707" s="106" t="str">
        <f>" "</f>
        <v xml:space="preserve"> </v>
      </c>
      <c r="C707" s="105" t="s">
        <v>897</v>
      </c>
    </row>
    <row r="708" spans="1:3" x14ac:dyDescent="0.2">
      <c r="A708" s="107">
        <v>190105</v>
      </c>
      <c r="B708" s="106" t="s">
        <v>1306</v>
      </c>
      <c r="C708" s="105" t="s">
        <v>898</v>
      </c>
    </row>
    <row r="709" spans="1:3" x14ac:dyDescent="0.2">
      <c r="A709" s="107">
        <v>190106</v>
      </c>
      <c r="B709" s="106" t="s">
        <v>1306</v>
      </c>
      <c r="C709" s="105" t="s">
        <v>899</v>
      </c>
    </row>
    <row r="710" spans="1:3" x14ac:dyDescent="0.2">
      <c r="A710" s="107">
        <v>190107</v>
      </c>
      <c r="B710" s="106" t="s">
        <v>1306</v>
      </c>
      <c r="C710" s="105" t="s">
        <v>655</v>
      </c>
    </row>
    <row r="711" spans="1:3" x14ac:dyDescent="0.2">
      <c r="A711" s="107">
        <v>190110</v>
      </c>
      <c r="B711" s="106" t="s">
        <v>1306</v>
      </c>
      <c r="C711" s="105" t="s">
        <v>900</v>
      </c>
    </row>
    <row r="712" spans="1:3" x14ac:dyDescent="0.2">
      <c r="A712" s="107">
        <v>190111</v>
      </c>
      <c r="B712" s="106" t="s">
        <v>1306</v>
      </c>
      <c r="C712" s="105" t="s">
        <v>901</v>
      </c>
    </row>
    <row r="713" spans="1:3" hidden="1" x14ac:dyDescent="0.2">
      <c r="A713" s="107">
        <v>190112</v>
      </c>
      <c r="B713" s="106" t="str">
        <f>" "</f>
        <v xml:space="preserve"> </v>
      </c>
      <c r="C713" s="105" t="s">
        <v>902</v>
      </c>
    </row>
    <row r="714" spans="1:3" x14ac:dyDescent="0.2">
      <c r="A714" s="107">
        <v>190113</v>
      </c>
      <c r="B714" s="106" t="s">
        <v>1306</v>
      </c>
      <c r="C714" s="105" t="s">
        <v>642</v>
      </c>
    </row>
    <row r="715" spans="1:3" hidden="1" x14ac:dyDescent="0.2">
      <c r="A715" s="107">
        <v>190114</v>
      </c>
      <c r="B715" s="106" t="str">
        <f>" "</f>
        <v xml:space="preserve"> </v>
      </c>
      <c r="C715" s="105" t="s">
        <v>903</v>
      </c>
    </row>
    <row r="716" spans="1:3" x14ac:dyDescent="0.2">
      <c r="A716" s="107">
        <v>190115</v>
      </c>
      <c r="B716" s="106" t="s">
        <v>1306</v>
      </c>
      <c r="C716" s="105" t="s">
        <v>904</v>
      </c>
    </row>
    <row r="717" spans="1:3" hidden="1" x14ac:dyDescent="0.2">
      <c r="A717" s="107">
        <v>190116</v>
      </c>
      <c r="B717" s="106" t="str">
        <f>" "</f>
        <v xml:space="preserve"> </v>
      </c>
      <c r="C717" s="105" t="s">
        <v>905</v>
      </c>
    </row>
    <row r="718" spans="1:3" x14ac:dyDescent="0.2">
      <c r="A718" s="107">
        <v>190117</v>
      </c>
      <c r="B718" s="106" t="s">
        <v>1306</v>
      </c>
      <c r="C718" s="105" t="s">
        <v>906</v>
      </c>
    </row>
    <row r="719" spans="1:3" hidden="1" x14ac:dyDescent="0.2">
      <c r="A719" s="107">
        <v>190118</v>
      </c>
      <c r="B719" s="106" t="str">
        <f>" "</f>
        <v xml:space="preserve"> </v>
      </c>
      <c r="C719" s="105" t="s">
        <v>907</v>
      </c>
    </row>
    <row r="720" spans="1:3" hidden="1" x14ac:dyDescent="0.2">
      <c r="A720" s="107">
        <v>190119</v>
      </c>
      <c r="B720" s="106" t="str">
        <f>" "</f>
        <v xml:space="preserve"> </v>
      </c>
      <c r="C720" s="105" t="s">
        <v>623</v>
      </c>
    </row>
    <row r="721" spans="1:3" hidden="1" x14ac:dyDescent="0.2">
      <c r="A721" s="107">
        <v>190199</v>
      </c>
      <c r="B721" s="106" t="str">
        <f>" "</f>
        <v xml:space="preserve"> </v>
      </c>
      <c r="C721" s="105" t="s">
        <v>438</v>
      </c>
    </row>
    <row r="722" spans="1:3" hidden="1" x14ac:dyDescent="0.2">
      <c r="A722" s="107">
        <v>190203</v>
      </c>
      <c r="B722" s="106" t="str">
        <f>" "</f>
        <v xml:space="preserve"> </v>
      </c>
      <c r="C722" s="105" t="s">
        <v>908</v>
      </c>
    </row>
    <row r="723" spans="1:3" x14ac:dyDescent="0.2">
      <c r="A723" s="107">
        <v>190204</v>
      </c>
      <c r="B723" s="106" t="s">
        <v>1306</v>
      </c>
      <c r="C723" s="105" t="s">
        <v>909</v>
      </c>
    </row>
    <row r="724" spans="1:3" x14ac:dyDescent="0.2">
      <c r="A724" s="107">
        <v>190205</v>
      </c>
      <c r="B724" s="106" t="s">
        <v>1306</v>
      </c>
      <c r="C724" s="105" t="s">
        <v>910</v>
      </c>
    </row>
    <row r="725" spans="1:3" hidden="1" x14ac:dyDescent="0.2">
      <c r="A725" s="107">
        <v>190206</v>
      </c>
      <c r="B725" s="106" t="str">
        <f>" "</f>
        <v xml:space="preserve"> </v>
      </c>
      <c r="C725" s="105" t="s">
        <v>911</v>
      </c>
    </row>
    <row r="726" spans="1:3" x14ac:dyDescent="0.2">
      <c r="A726" s="107">
        <v>190207</v>
      </c>
      <c r="B726" s="106" t="s">
        <v>1306</v>
      </c>
      <c r="C726" s="105" t="s">
        <v>912</v>
      </c>
    </row>
    <row r="727" spans="1:3" x14ac:dyDescent="0.2">
      <c r="A727" s="107">
        <v>190208</v>
      </c>
      <c r="B727" s="106" t="s">
        <v>1306</v>
      </c>
      <c r="C727" s="105" t="s">
        <v>913</v>
      </c>
    </row>
    <row r="728" spans="1:3" x14ac:dyDescent="0.2">
      <c r="A728" s="107">
        <v>190209</v>
      </c>
      <c r="B728" s="106" t="s">
        <v>1306</v>
      </c>
      <c r="C728" s="105" t="s">
        <v>914</v>
      </c>
    </row>
    <row r="729" spans="1:3" hidden="1" x14ac:dyDescent="0.2">
      <c r="A729" s="107">
        <v>190210</v>
      </c>
      <c r="B729" s="106" t="str">
        <f>" "</f>
        <v xml:space="preserve"> </v>
      </c>
      <c r="C729" s="105" t="s">
        <v>915</v>
      </c>
    </row>
    <row r="730" spans="1:3" x14ac:dyDescent="0.2">
      <c r="A730" s="107">
        <v>190211</v>
      </c>
      <c r="B730" s="106" t="s">
        <v>1306</v>
      </c>
      <c r="C730" s="105" t="s">
        <v>916</v>
      </c>
    </row>
    <row r="731" spans="1:3" hidden="1" x14ac:dyDescent="0.2">
      <c r="A731" s="107">
        <v>190299</v>
      </c>
      <c r="B731" s="106" t="str">
        <f>" "</f>
        <v xml:space="preserve"> </v>
      </c>
      <c r="C731" s="105" t="s">
        <v>438</v>
      </c>
    </row>
    <row r="732" spans="1:3" x14ac:dyDescent="0.2">
      <c r="A732" s="107">
        <v>190304</v>
      </c>
      <c r="B732" s="106" t="s">
        <v>1306</v>
      </c>
      <c r="C732" s="105" t="s">
        <v>1313</v>
      </c>
    </row>
    <row r="733" spans="1:3" hidden="1" x14ac:dyDescent="0.2">
      <c r="A733" s="107">
        <v>190305</v>
      </c>
      <c r="B733" s="106" t="str">
        <f>" "</f>
        <v xml:space="preserve"> </v>
      </c>
      <c r="C733" s="105" t="s">
        <v>917</v>
      </c>
    </row>
    <row r="734" spans="1:3" x14ac:dyDescent="0.2">
      <c r="A734" s="107">
        <v>190306</v>
      </c>
      <c r="B734" s="106" t="s">
        <v>1306</v>
      </c>
      <c r="C734" s="105" t="s">
        <v>918</v>
      </c>
    </row>
    <row r="735" spans="1:3" hidden="1" x14ac:dyDescent="0.2">
      <c r="A735" s="107">
        <v>190307</v>
      </c>
      <c r="B735" s="106" t="str">
        <f>" "</f>
        <v xml:space="preserve"> </v>
      </c>
      <c r="C735" s="105" t="s">
        <v>919</v>
      </c>
    </row>
    <row r="736" spans="1:3" x14ac:dyDescent="0.2">
      <c r="A736" s="107">
        <v>190308</v>
      </c>
      <c r="B736" s="106" t="s">
        <v>1306</v>
      </c>
      <c r="C736" s="105" t="s">
        <v>1376</v>
      </c>
    </row>
    <row r="737" spans="1:3" hidden="1" x14ac:dyDescent="0.2">
      <c r="A737" s="107">
        <v>190401</v>
      </c>
      <c r="B737" s="106" t="str">
        <f>" "</f>
        <v xml:space="preserve"> </v>
      </c>
      <c r="C737" s="105" t="s">
        <v>920</v>
      </c>
    </row>
    <row r="738" spans="1:3" x14ac:dyDescent="0.2">
      <c r="A738" s="107">
        <v>190402</v>
      </c>
      <c r="B738" s="106" t="s">
        <v>1306</v>
      </c>
      <c r="C738" s="105" t="s">
        <v>921</v>
      </c>
    </row>
    <row r="739" spans="1:3" x14ac:dyDescent="0.2">
      <c r="A739" s="107">
        <v>190403</v>
      </c>
      <c r="B739" s="106" t="s">
        <v>1306</v>
      </c>
      <c r="C739" s="105" t="s">
        <v>922</v>
      </c>
    </row>
    <row r="740" spans="1:3" hidden="1" x14ac:dyDescent="0.2">
      <c r="A740" s="107">
        <v>190404</v>
      </c>
      <c r="B740" s="106" t="str">
        <f t="shared" ref="B740:B749" si="14">" "</f>
        <v xml:space="preserve"> </v>
      </c>
      <c r="C740" s="105" t="s">
        <v>923</v>
      </c>
    </row>
    <row r="741" spans="1:3" hidden="1" x14ac:dyDescent="0.2">
      <c r="A741" s="107">
        <v>190501</v>
      </c>
      <c r="B741" s="106" t="str">
        <f t="shared" si="14"/>
        <v xml:space="preserve"> </v>
      </c>
      <c r="C741" s="105" t="s">
        <v>924</v>
      </c>
    </row>
    <row r="742" spans="1:3" hidden="1" x14ac:dyDescent="0.2">
      <c r="A742" s="107">
        <v>190502</v>
      </c>
      <c r="B742" s="106" t="str">
        <f t="shared" si="14"/>
        <v xml:space="preserve"> </v>
      </c>
      <c r="C742" s="105" t="s">
        <v>925</v>
      </c>
    </row>
    <row r="743" spans="1:3" hidden="1" x14ac:dyDescent="0.2">
      <c r="A743" s="107">
        <v>190503</v>
      </c>
      <c r="B743" s="106" t="str">
        <f t="shared" si="14"/>
        <v xml:space="preserve"> </v>
      </c>
      <c r="C743" s="105" t="s">
        <v>926</v>
      </c>
    </row>
    <row r="744" spans="1:3" hidden="1" x14ac:dyDescent="0.2">
      <c r="A744" s="107">
        <v>190599</v>
      </c>
      <c r="B744" s="106" t="str">
        <f t="shared" si="14"/>
        <v xml:space="preserve"> </v>
      </c>
      <c r="C744" s="105" t="s">
        <v>438</v>
      </c>
    </row>
    <row r="745" spans="1:3" hidden="1" x14ac:dyDescent="0.2">
      <c r="A745" s="107">
        <v>190603</v>
      </c>
      <c r="B745" s="106" t="str">
        <f t="shared" si="14"/>
        <v xml:space="preserve"> </v>
      </c>
      <c r="C745" s="105" t="s">
        <v>927</v>
      </c>
    </row>
    <row r="746" spans="1:3" hidden="1" x14ac:dyDescent="0.2">
      <c r="A746" s="107">
        <v>190604</v>
      </c>
      <c r="B746" s="106" t="str">
        <f t="shared" si="14"/>
        <v xml:space="preserve"> </v>
      </c>
      <c r="C746" s="105" t="s">
        <v>928</v>
      </c>
    </row>
    <row r="747" spans="1:3" hidden="1" x14ac:dyDescent="0.2">
      <c r="A747" s="107">
        <v>190605</v>
      </c>
      <c r="B747" s="106" t="str">
        <f t="shared" si="14"/>
        <v xml:space="preserve"> </v>
      </c>
      <c r="C747" s="105" t="s">
        <v>929</v>
      </c>
    </row>
    <row r="748" spans="1:3" hidden="1" x14ac:dyDescent="0.2">
      <c r="A748" s="107">
        <v>190606</v>
      </c>
      <c r="B748" s="106" t="str">
        <f t="shared" si="14"/>
        <v xml:space="preserve"> </v>
      </c>
      <c r="C748" s="105" t="s">
        <v>930</v>
      </c>
    </row>
    <row r="749" spans="1:3" hidden="1" x14ac:dyDescent="0.2">
      <c r="A749" s="107">
        <v>190699</v>
      </c>
      <c r="B749" s="106" t="str">
        <f t="shared" si="14"/>
        <v xml:space="preserve"> </v>
      </c>
      <c r="C749" s="105" t="s">
        <v>438</v>
      </c>
    </row>
    <row r="750" spans="1:3" x14ac:dyDescent="0.2">
      <c r="A750" s="107">
        <v>190702</v>
      </c>
      <c r="B750" s="106" t="s">
        <v>1306</v>
      </c>
      <c r="C750" s="105" t="s">
        <v>931</v>
      </c>
    </row>
    <row r="751" spans="1:3" hidden="1" x14ac:dyDescent="0.2">
      <c r="A751" s="107">
        <v>190703</v>
      </c>
      <c r="B751" s="106" t="str">
        <f>" "</f>
        <v xml:space="preserve"> </v>
      </c>
      <c r="C751" s="105" t="s">
        <v>932</v>
      </c>
    </row>
    <row r="752" spans="1:3" hidden="1" x14ac:dyDescent="0.2">
      <c r="A752" s="107">
        <v>190801</v>
      </c>
      <c r="B752" s="106" t="str">
        <f>" "</f>
        <v xml:space="preserve"> </v>
      </c>
      <c r="C752" s="105" t="s">
        <v>933</v>
      </c>
    </row>
    <row r="753" spans="1:3" hidden="1" x14ac:dyDescent="0.2">
      <c r="A753" s="107">
        <v>190802</v>
      </c>
      <c r="B753" s="106" t="str">
        <f>" "</f>
        <v xml:space="preserve"> </v>
      </c>
      <c r="C753" s="105" t="s">
        <v>934</v>
      </c>
    </row>
    <row r="754" spans="1:3" hidden="1" x14ac:dyDescent="0.2">
      <c r="A754" s="107">
        <v>190805</v>
      </c>
      <c r="B754" s="106" t="str">
        <f>" "</f>
        <v xml:space="preserve"> </v>
      </c>
      <c r="C754" s="105" t="s">
        <v>935</v>
      </c>
    </row>
    <row r="755" spans="1:3" x14ac:dyDescent="0.2">
      <c r="A755" s="107">
        <v>190806</v>
      </c>
      <c r="B755" s="106" t="s">
        <v>1306</v>
      </c>
      <c r="C755" s="105" t="s">
        <v>719</v>
      </c>
    </row>
    <row r="756" spans="1:3" x14ac:dyDescent="0.2">
      <c r="A756" s="107">
        <v>190807</v>
      </c>
      <c r="B756" s="106" t="s">
        <v>1306</v>
      </c>
      <c r="C756" s="105" t="s">
        <v>936</v>
      </c>
    </row>
    <row r="757" spans="1:3" x14ac:dyDescent="0.2">
      <c r="A757" s="107">
        <v>190808</v>
      </c>
      <c r="B757" s="106" t="s">
        <v>1306</v>
      </c>
      <c r="C757" s="105" t="s">
        <v>937</v>
      </c>
    </row>
    <row r="758" spans="1:3" hidden="1" x14ac:dyDescent="0.2">
      <c r="A758" s="107">
        <v>190809</v>
      </c>
      <c r="B758" s="106" t="str">
        <f>" "</f>
        <v xml:space="preserve"> </v>
      </c>
      <c r="C758" s="105" t="s">
        <v>938</v>
      </c>
    </row>
    <row r="759" spans="1:3" x14ac:dyDescent="0.2">
      <c r="A759" s="107">
        <v>190810</v>
      </c>
      <c r="B759" s="106" t="s">
        <v>1306</v>
      </c>
      <c r="C759" s="105" t="s">
        <v>939</v>
      </c>
    </row>
    <row r="760" spans="1:3" x14ac:dyDescent="0.2">
      <c r="A760" s="107">
        <v>190811</v>
      </c>
      <c r="B760" s="106" t="s">
        <v>1306</v>
      </c>
      <c r="C760" s="105" t="s">
        <v>1312</v>
      </c>
    </row>
    <row r="761" spans="1:3" hidden="1" x14ac:dyDescent="0.2">
      <c r="A761" s="107">
        <v>190812</v>
      </c>
      <c r="B761" s="106" t="str">
        <f>" "</f>
        <v xml:space="preserve"> </v>
      </c>
      <c r="C761" s="105" t="s">
        <v>940</v>
      </c>
    </row>
    <row r="762" spans="1:3" x14ac:dyDescent="0.2">
      <c r="A762" s="107">
        <v>190813</v>
      </c>
      <c r="B762" s="106" t="s">
        <v>1306</v>
      </c>
      <c r="C762" s="105" t="s">
        <v>1311</v>
      </c>
    </row>
    <row r="763" spans="1:3" hidden="1" x14ac:dyDescent="0.2">
      <c r="A763" s="107">
        <v>190814</v>
      </c>
      <c r="B763" s="106" t="str">
        <f t="shared" ref="B763:B773" si="15">" "</f>
        <v xml:space="preserve"> </v>
      </c>
      <c r="C763" s="105" t="s">
        <v>941</v>
      </c>
    </row>
    <row r="764" spans="1:3" hidden="1" x14ac:dyDescent="0.2">
      <c r="A764" s="107">
        <v>190899</v>
      </c>
      <c r="B764" s="106" t="str">
        <f t="shared" si="15"/>
        <v xml:space="preserve"> </v>
      </c>
      <c r="C764" s="105" t="s">
        <v>438</v>
      </c>
    </row>
    <row r="765" spans="1:3" hidden="1" x14ac:dyDescent="0.2">
      <c r="A765" s="107">
        <v>190901</v>
      </c>
      <c r="B765" s="106" t="str">
        <f t="shared" si="15"/>
        <v xml:space="preserve"> </v>
      </c>
      <c r="C765" s="105" t="s">
        <v>942</v>
      </c>
    </row>
    <row r="766" spans="1:3" hidden="1" x14ac:dyDescent="0.2">
      <c r="A766" s="107">
        <v>190902</v>
      </c>
      <c r="B766" s="106" t="str">
        <f t="shared" si="15"/>
        <v xml:space="preserve"> </v>
      </c>
      <c r="C766" s="105" t="s">
        <v>943</v>
      </c>
    </row>
    <row r="767" spans="1:3" hidden="1" x14ac:dyDescent="0.2">
      <c r="A767" s="107">
        <v>190903</v>
      </c>
      <c r="B767" s="106" t="str">
        <f t="shared" si="15"/>
        <v xml:space="preserve"> </v>
      </c>
      <c r="C767" s="105" t="s">
        <v>944</v>
      </c>
    </row>
    <row r="768" spans="1:3" hidden="1" x14ac:dyDescent="0.2">
      <c r="A768" s="107">
        <v>190904</v>
      </c>
      <c r="B768" s="106" t="str">
        <f t="shared" si="15"/>
        <v xml:space="preserve"> </v>
      </c>
      <c r="C768" s="105" t="s">
        <v>945</v>
      </c>
    </row>
    <row r="769" spans="1:3" hidden="1" x14ac:dyDescent="0.2">
      <c r="A769" s="107">
        <v>190905</v>
      </c>
      <c r="B769" s="106" t="str">
        <f t="shared" si="15"/>
        <v xml:space="preserve"> </v>
      </c>
      <c r="C769" s="105" t="s">
        <v>946</v>
      </c>
    </row>
    <row r="770" spans="1:3" hidden="1" x14ac:dyDescent="0.2">
      <c r="A770" s="107">
        <v>190906</v>
      </c>
      <c r="B770" s="106" t="str">
        <f t="shared" si="15"/>
        <v xml:space="preserve"> </v>
      </c>
      <c r="C770" s="105" t="s">
        <v>936</v>
      </c>
    </row>
    <row r="771" spans="1:3" hidden="1" x14ac:dyDescent="0.2">
      <c r="A771" s="107">
        <v>190999</v>
      </c>
      <c r="B771" s="106" t="str">
        <f t="shared" si="15"/>
        <v xml:space="preserve"> </v>
      </c>
      <c r="C771" s="105" t="s">
        <v>438</v>
      </c>
    </row>
    <row r="772" spans="1:3" hidden="1" x14ac:dyDescent="0.2">
      <c r="A772" s="107">
        <v>191001</v>
      </c>
      <c r="B772" s="106" t="str">
        <f t="shared" si="15"/>
        <v xml:space="preserve"> </v>
      </c>
      <c r="C772" s="105" t="s">
        <v>947</v>
      </c>
    </row>
    <row r="773" spans="1:3" hidden="1" x14ac:dyDescent="0.2">
      <c r="A773" s="107">
        <v>191002</v>
      </c>
      <c r="B773" s="106" t="str">
        <f t="shared" si="15"/>
        <v xml:space="preserve"> </v>
      </c>
      <c r="C773" s="105" t="s">
        <v>948</v>
      </c>
    </row>
    <row r="774" spans="1:3" x14ac:dyDescent="0.2">
      <c r="A774" s="107">
        <v>191003</v>
      </c>
      <c r="B774" s="106" t="s">
        <v>1306</v>
      </c>
      <c r="C774" s="105" t="s">
        <v>949</v>
      </c>
    </row>
    <row r="775" spans="1:3" hidden="1" x14ac:dyDescent="0.2">
      <c r="A775" s="107">
        <v>191004</v>
      </c>
      <c r="B775" s="106" t="str">
        <f>" "</f>
        <v xml:space="preserve"> </v>
      </c>
      <c r="C775" s="105" t="s">
        <v>1310</v>
      </c>
    </row>
    <row r="776" spans="1:3" x14ac:dyDescent="0.2">
      <c r="A776" s="107">
        <v>191005</v>
      </c>
      <c r="B776" s="106" t="s">
        <v>1306</v>
      </c>
      <c r="C776" s="105" t="s">
        <v>950</v>
      </c>
    </row>
    <row r="777" spans="1:3" hidden="1" x14ac:dyDescent="0.2">
      <c r="A777" s="107">
        <v>191006</v>
      </c>
      <c r="B777" s="106" t="str">
        <f>" "</f>
        <v xml:space="preserve"> </v>
      </c>
      <c r="C777" s="105" t="s">
        <v>951</v>
      </c>
    </row>
    <row r="778" spans="1:3" x14ac:dyDescent="0.2">
      <c r="A778" s="107">
        <v>191101</v>
      </c>
      <c r="B778" s="106" t="s">
        <v>1306</v>
      </c>
      <c r="C778" s="105" t="s">
        <v>509</v>
      </c>
    </row>
    <row r="779" spans="1:3" x14ac:dyDescent="0.2">
      <c r="A779" s="107">
        <v>191102</v>
      </c>
      <c r="B779" s="106" t="s">
        <v>1306</v>
      </c>
      <c r="C779" s="105" t="s">
        <v>502</v>
      </c>
    </row>
    <row r="780" spans="1:3" x14ac:dyDescent="0.2">
      <c r="A780" s="107">
        <v>191103</v>
      </c>
      <c r="B780" s="106" t="s">
        <v>1306</v>
      </c>
      <c r="C780" s="105" t="s">
        <v>952</v>
      </c>
    </row>
    <row r="781" spans="1:3" x14ac:dyDescent="0.2">
      <c r="A781" s="107">
        <v>191104</v>
      </c>
      <c r="B781" s="106" t="s">
        <v>1306</v>
      </c>
      <c r="C781" s="105" t="s">
        <v>505</v>
      </c>
    </row>
    <row r="782" spans="1:3" x14ac:dyDescent="0.2">
      <c r="A782" s="107">
        <v>191105</v>
      </c>
      <c r="B782" s="106" t="s">
        <v>1306</v>
      </c>
      <c r="C782" s="105" t="s">
        <v>493</v>
      </c>
    </row>
    <row r="783" spans="1:3" hidden="1" x14ac:dyDescent="0.2">
      <c r="A783" s="107">
        <v>191106</v>
      </c>
      <c r="B783" s="106" t="str">
        <f>" "</f>
        <v xml:space="preserve"> </v>
      </c>
      <c r="C783" s="105" t="s">
        <v>953</v>
      </c>
    </row>
    <row r="784" spans="1:3" x14ac:dyDescent="0.2">
      <c r="A784" s="107">
        <v>191107</v>
      </c>
      <c r="B784" s="106" t="s">
        <v>1306</v>
      </c>
      <c r="C784" s="105" t="s">
        <v>954</v>
      </c>
    </row>
    <row r="785" spans="1:3" hidden="1" x14ac:dyDescent="0.2">
      <c r="A785" s="107">
        <v>191199</v>
      </c>
      <c r="B785" s="106" t="str">
        <f t="shared" ref="B785:B790" si="16">" "</f>
        <v xml:space="preserve"> </v>
      </c>
      <c r="C785" s="105" t="s">
        <v>438</v>
      </c>
    </row>
    <row r="786" spans="1:3" hidden="1" x14ac:dyDescent="0.2">
      <c r="A786" s="107">
        <v>191201</v>
      </c>
      <c r="B786" s="106" t="str">
        <f t="shared" si="16"/>
        <v xml:space="preserve"> </v>
      </c>
      <c r="C786" s="105" t="s">
        <v>955</v>
      </c>
    </row>
    <row r="787" spans="1:3" hidden="1" x14ac:dyDescent="0.2">
      <c r="A787" s="107">
        <v>191202</v>
      </c>
      <c r="B787" s="106" t="str">
        <f t="shared" si="16"/>
        <v xml:space="preserve"> </v>
      </c>
      <c r="C787" s="105" t="s">
        <v>807</v>
      </c>
    </row>
    <row r="788" spans="1:3" hidden="1" x14ac:dyDescent="0.2">
      <c r="A788" s="107">
        <v>191203</v>
      </c>
      <c r="B788" s="106" t="str">
        <f t="shared" si="16"/>
        <v xml:space="preserve"> </v>
      </c>
      <c r="C788" s="105" t="s">
        <v>808</v>
      </c>
    </row>
    <row r="789" spans="1:3" hidden="1" x14ac:dyDescent="0.2">
      <c r="A789" s="107">
        <v>191204</v>
      </c>
      <c r="B789" s="106" t="str">
        <f t="shared" si="16"/>
        <v xml:space="preserve"> </v>
      </c>
      <c r="C789" s="105" t="s">
        <v>956</v>
      </c>
    </row>
    <row r="790" spans="1:3" hidden="1" x14ac:dyDescent="0.2">
      <c r="A790" s="107">
        <v>191205</v>
      </c>
      <c r="B790" s="106" t="str">
        <f t="shared" si="16"/>
        <v xml:space="preserve"> </v>
      </c>
      <c r="C790" s="105" t="s">
        <v>810</v>
      </c>
    </row>
    <row r="791" spans="1:3" x14ac:dyDescent="0.2">
      <c r="A791" s="107">
        <v>191206</v>
      </c>
      <c r="B791" s="106" t="s">
        <v>1306</v>
      </c>
      <c r="C791" s="105" t="s">
        <v>957</v>
      </c>
    </row>
    <row r="792" spans="1:3" hidden="1" x14ac:dyDescent="0.2">
      <c r="A792" s="107">
        <v>191207</v>
      </c>
      <c r="B792" s="106" t="str">
        <f>" "</f>
        <v xml:space="preserve"> </v>
      </c>
      <c r="C792" s="105" t="s">
        <v>958</v>
      </c>
    </row>
    <row r="793" spans="1:3" hidden="1" x14ac:dyDescent="0.2">
      <c r="A793" s="107">
        <v>191208</v>
      </c>
      <c r="B793" s="106" t="str">
        <f>" "</f>
        <v xml:space="preserve"> </v>
      </c>
      <c r="C793" s="105" t="s">
        <v>959</v>
      </c>
    </row>
    <row r="794" spans="1:3" hidden="1" x14ac:dyDescent="0.2">
      <c r="A794" s="107">
        <v>191209</v>
      </c>
      <c r="B794" s="106" t="str">
        <f>" "</f>
        <v xml:space="preserve"> </v>
      </c>
      <c r="C794" s="105" t="s">
        <v>960</v>
      </c>
    </row>
    <row r="795" spans="1:3" hidden="1" x14ac:dyDescent="0.2">
      <c r="A795" s="107">
        <v>191210</v>
      </c>
      <c r="B795" s="106" t="str">
        <f>" "</f>
        <v xml:space="preserve"> </v>
      </c>
      <c r="C795" s="105" t="s">
        <v>961</v>
      </c>
    </row>
    <row r="796" spans="1:3" x14ac:dyDescent="0.2">
      <c r="A796" s="107">
        <v>191211</v>
      </c>
      <c r="B796" s="106" t="s">
        <v>1306</v>
      </c>
      <c r="C796" s="105" t="s">
        <v>962</v>
      </c>
    </row>
    <row r="797" spans="1:3" hidden="1" x14ac:dyDescent="0.2">
      <c r="A797" s="107">
        <v>191212</v>
      </c>
      <c r="B797" s="106" t="str">
        <f>" "</f>
        <v xml:space="preserve"> </v>
      </c>
      <c r="C797" s="105" t="s">
        <v>1309</v>
      </c>
    </row>
    <row r="798" spans="1:3" x14ac:dyDescent="0.2">
      <c r="A798" s="107">
        <v>191301</v>
      </c>
      <c r="B798" s="106" t="s">
        <v>1306</v>
      </c>
      <c r="C798" s="105" t="s">
        <v>963</v>
      </c>
    </row>
    <row r="799" spans="1:3" hidden="1" x14ac:dyDescent="0.2">
      <c r="A799" s="107">
        <v>191302</v>
      </c>
      <c r="B799" s="106" t="str">
        <f>" "</f>
        <v xml:space="preserve"> </v>
      </c>
      <c r="C799" s="105" t="s">
        <v>964</v>
      </c>
    </row>
    <row r="800" spans="1:3" x14ac:dyDescent="0.2">
      <c r="A800" s="107">
        <v>191303</v>
      </c>
      <c r="B800" s="106" t="s">
        <v>1306</v>
      </c>
      <c r="C800" s="105" t="s">
        <v>965</v>
      </c>
    </row>
    <row r="801" spans="1:3" hidden="1" x14ac:dyDescent="0.2">
      <c r="A801" s="107">
        <v>191304</v>
      </c>
      <c r="B801" s="106" t="str">
        <f>" "</f>
        <v xml:space="preserve"> </v>
      </c>
      <c r="C801" s="105" t="s">
        <v>966</v>
      </c>
    </row>
    <row r="802" spans="1:3" x14ac:dyDescent="0.2">
      <c r="A802" s="107">
        <v>191305</v>
      </c>
      <c r="B802" s="106" t="s">
        <v>1306</v>
      </c>
      <c r="C802" s="105" t="s">
        <v>967</v>
      </c>
    </row>
    <row r="803" spans="1:3" hidden="1" x14ac:dyDescent="0.2">
      <c r="A803" s="107">
        <v>191306</v>
      </c>
      <c r="B803" s="106" t="str">
        <f>" "</f>
        <v xml:space="preserve"> </v>
      </c>
      <c r="C803" s="105" t="s">
        <v>968</v>
      </c>
    </row>
    <row r="804" spans="1:3" x14ac:dyDescent="0.2">
      <c r="A804" s="107">
        <v>191307</v>
      </c>
      <c r="B804" s="106" t="s">
        <v>1306</v>
      </c>
      <c r="C804" s="105" t="s">
        <v>969</v>
      </c>
    </row>
    <row r="805" spans="1:3" hidden="1" x14ac:dyDescent="0.2">
      <c r="A805" s="107">
        <v>191308</v>
      </c>
      <c r="B805" s="106" t="str">
        <f t="shared" ref="B805:B810" si="17">" "</f>
        <v xml:space="preserve"> </v>
      </c>
      <c r="C805" s="105" t="s">
        <v>970</v>
      </c>
    </row>
    <row r="806" spans="1:3" hidden="1" x14ac:dyDescent="0.2">
      <c r="A806" s="107">
        <v>200101</v>
      </c>
      <c r="B806" s="106" t="str">
        <f t="shared" si="17"/>
        <v xml:space="preserve"> </v>
      </c>
      <c r="C806" s="105" t="s">
        <v>955</v>
      </c>
    </row>
    <row r="807" spans="1:3" hidden="1" x14ac:dyDescent="0.2">
      <c r="A807" s="107">
        <v>200102</v>
      </c>
      <c r="B807" s="106" t="str">
        <f t="shared" si="17"/>
        <v xml:space="preserve"> </v>
      </c>
      <c r="C807" s="105" t="s">
        <v>810</v>
      </c>
    </row>
    <row r="808" spans="1:3" hidden="1" x14ac:dyDescent="0.2">
      <c r="A808" s="107">
        <v>200108</v>
      </c>
      <c r="B808" s="106" t="str">
        <f t="shared" si="17"/>
        <v xml:space="preserve"> </v>
      </c>
      <c r="C808" s="105" t="s">
        <v>971</v>
      </c>
    </row>
    <row r="809" spans="1:3" hidden="1" x14ac:dyDescent="0.2">
      <c r="A809" s="107">
        <v>200110</v>
      </c>
      <c r="B809" s="106" t="str">
        <f t="shared" si="17"/>
        <v xml:space="preserve"> </v>
      </c>
      <c r="C809" s="105" t="s">
        <v>972</v>
      </c>
    </row>
    <row r="810" spans="1:3" hidden="1" x14ac:dyDescent="0.2">
      <c r="A810" s="107">
        <v>200111</v>
      </c>
      <c r="B810" s="106" t="str">
        <f t="shared" si="17"/>
        <v xml:space="preserve"> </v>
      </c>
      <c r="C810" s="105" t="s">
        <v>959</v>
      </c>
    </row>
    <row r="811" spans="1:3" x14ac:dyDescent="0.2">
      <c r="A811" s="107">
        <v>200113</v>
      </c>
      <c r="B811" s="106" t="s">
        <v>1306</v>
      </c>
      <c r="C811" s="105" t="s">
        <v>973</v>
      </c>
    </row>
    <row r="812" spans="1:3" x14ac:dyDescent="0.2">
      <c r="A812" s="107">
        <v>200114</v>
      </c>
      <c r="B812" s="106" t="s">
        <v>1306</v>
      </c>
      <c r="C812" s="105" t="s">
        <v>974</v>
      </c>
    </row>
    <row r="813" spans="1:3" x14ac:dyDescent="0.2">
      <c r="A813" s="107">
        <v>200115</v>
      </c>
      <c r="B813" s="106" t="s">
        <v>1306</v>
      </c>
      <c r="C813" s="105" t="s">
        <v>975</v>
      </c>
    </row>
    <row r="814" spans="1:3" x14ac:dyDescent="0.2">
      <c r="A814" s="107">
        <v>200117</v>
      </c>
      <c r="B814" s="106" t="s">
        <v>1306</v>
      </c>
      <c r="C814" s="105" t="s">
        <v>976</v>
      </c>
    </row>
    <row r="815" spans="1:3" x14ac:dyDescent="0.2">
      <c r="A815" s="107">
        <v>200119</v>
      </c>
      <c r="B815" s="106" t="s">
        <v>1306</v>
      </c>
      <c r="C815" s="105" t="s">
        <v>977</v>
      </c>
    </row>
    <row r="816" spans="1:3" x14ac:dyDescent="0.2">
      <c r="A816" s="107">
        <v>200121</v>
      </c>
      <c r="B816" s="106" t="s">
        <v>1306</v>
      </c>
      <c r="C816" s="105" t="s">
        <v>978</v>
      </c>
    </row>
    <row r="817" spans="1:3" x14ac:dyDescent="0.2">
      <c r="A817" s="107">
        <v>200123</v>
      </c>
      <c r="B817" s="106" t="s">
        <v>1306</v>
      </c>
      <c r="C817" s="105" t="s">
        <v>979</v>
      </c>
    </row>
    <row r="818" spans="1:3" hidden="1" x14ac:dyDescent="0.2">
      <c r="A818" s="107">
        <v>200125</v>
      </c>
      <c r="B818" s="106" t="str">
        <f>" "</f>
        <v xml:space="preserve"> </v>
      </c>
      <c r="C818" s="105" t="s">
        <v>980</v>
      </c>
    </row>
    <row r="819" spans="1:3" x14ac:dyDescent="0.2">
      <c r="A819" s="107">
        <v>200126</v>
      </c>
      <c r="B819" s="106" t="s">
        <v>1306</v>
      </c>
      <c r="C819" s="105" t="s">
        <v>981</v>
      </c>
    </row>
    <row r="820" spans="1:3" x14ac:dyDescent="0.2">
      <c r="A820" s="107">
        <v>200127</v>
      </c>
      <c r="B820" s="106" t="s">
        <v>1306</v>
      </c>
      <c r="C820" s="105" t="s">
        <v>982</v>
      </c>
    </row>
    <row r="821" spans="1:3" hidden="1" x14ac:dyDescent="0.2">
      <c r="A821" s="107">
        <v>200128</v>
      </c>
      <c r="B821" s="106" t="str">
        <f>" "</f>
        <v xml:space="preserve"> </v>
      </c>
      <c r="C821" s="105" t="s">
        <v>983</v>
      </c>
    </row>
    <row r="822" spans="1:3" x14ac:dyDescent="0.2">
      <c r="A822" s="107">
        <v>200129</v>
      </c>
      <c r="B822" s="106" t="s">
        <v>1306</v>
      </c>
      <c r="C822" s="105" t="s">
        <v>984</v>
      </c>
    </row>
    <row r="823" spans="1:3" hidden="1" x14ac:dyDescent="0.2">
      <c r="A823" s="107">
        <v>200130</v>
      </c>
      <c r="B823" s="106" t="str">
        <f>" "</f>
        <v xml:space="preserve"> </v>
      </c>
      <c r="C823" s="105" t="s">
        <v>985</v>
      </c>
    </row>
    <row r="824" spans="1:3" x14ac:dyDescent="0.2">
      <c r="A824" s="107">
        <v>200131</v>
      </c>
      <c r="B824" s="106" t="s">
        <v>1306</v>
      </c>
      <c r="C824" s="105" t="s">
        <v>891</v>
      </c>
    </row>
    <row r="825" spans="1:3" hidden="1" x14ac:dyDescent="0.2">
      <c r="A825" s="107">
        <v>200132</v>
      </c>
      <c r="B825" s="106" t="str">
        <f>" "</f>
        <v xml:space="preserve"> </v>
      </c>
      <c r="C825" s="105" t="s">
        <v>986</v>
      </c>
    </row>
    <row r="826" spans="1:3" x14ac:dyDescent="0.2">
      <c r="A826" s="107">
        <v>200133</v>
      </c>
      <c r="B826" s="106" t="s">
        <v>1306</v>
      </c>
      <c r="C826" s="105" t="s">
        <v>1308</v>
      </c>
    </row>
    <row r="827" spans="1:3" hidden="1" x14ac:dyDescent="0.2">
      <c r="A827" s="107">
        <v>200134</v>
      </c>
      <c r="B827" s="106" t="str">
        <f>" "</f>
        <v xml:space="preserve"> </v>
      </c>
      <c r="C827" s="105" t="s">
        <v>987</v>
      </c>
    </row>
    <row r="828" spans="1:3" x14ac:dyDescent="0.2">
      <c r="A828" s="107">
        <v>200135</v>
      </c>
      <c r="B828" s="106" t="s">
        <v>1306</v>
      </c>
      <c r="C828" s="105" t="s">
        <v>1307</v>
      </c>
    </row>
    <row r="829" spans="1:3" hidden="1" x14ac:dyDescent="0.2">
      <c r="A829" s="107">
        <v>200136</v>
      </c>
      <c r="B829" s="106" t="str">
        <f>" "</f>
        <v xml:space="preserve"> </v>
      </c>
      <c r="C829" s="105" t="s">
        <v>988</v>
      </c>
    </row>
    <row r="830" spans="1:3" x14ac:dyDescent="0.2">
      <c r="A830" s="107">
        <v>200137</v>
      </c>
      <c r="B830" s="106" t="s">
        <v>1306</v>
      </c>
      <c r="C830" s="105" t="s">
        <v>957</v>
      </c>
    </row>
    <row r="831" spans="1:3" hidden="1" x14ac:dyDescent="0.2">
      <c r="A831" s="107">
        <v>200138</v>
      </c>
      <c r="B831" s="106" t="str">
        <f t="shared" ref="B831:B845" si="18">" "</f>
        <v xml:space="preserve"> </v>
      </c>
      <c r="C831" s="105" t="s">
        <v>989</v>
      </c>
    </row>
    <row r="832" spans="1:3" hidden="1" x14ac:dyDescent="0.2">
      <c r="A832" s="107">
        <v>200139</v>
      </c>
      <c r="B832" s="106" t="str">
        <f t="shared" si="18"/>
        <v xml:space="preserve"> </v>
      </c>
      <c r="C832" s="105" t="s">
        <v>809</v>
      </c>
    </row>
    <row r="833" spans="1:3" hidden="1" x14ac:dyDescent="0.2">
      <c r="A833" s="107">
        <v>200140</v>
      </c>
      <c r="B833" s="106" t="str">
        <f t="shared" si="18"/>
        <v xml:space="preserve"> </v>
      </c>
      <c r="C833" s="105" t="s">
        <v>990</v>
      </c>
    </row>
    <row r="834" spans="1:3" hidden="1" x14ac:dyDescent="0.2">
      <c r="A834" s="107">
        <v>200141</v>
      </c>
      <c r="B834" s="106" t="str">
        <f t="shared" si="18"/>
        <v xml:space="preserve"> </v>
      </c>
      <c r="C834" s="105" t="s">
        <v>991</v>
      </c>
    </row>
    <row r="835" spans="1:3" hidden="1" x14ac:dyDescent="0.2">
      <c r="A835" s="107">
        <v>200199</v>
      </c>
      <c r="B835" s="106" t="str">
        <f t="shared" si="18"/>
        <v xml:space="preserve"> </v>
      </c>
      <c r="C835" s="105" t="s">
        <v>992</v>
      </c>
    </row>
    <row r="836" spans="1:3" hidden="1" x14ac:dyDescent="0.2">
      <c r="A836" s="107">
        <v>200201</v>
      </c>
      <c r="B836" s="106" t="str">
        <f t="shared" si="18"/>
        <v xml:space="preserve"> </v>
      </c>
      <c r="C836" s="105" t="s">
        <v>993</v>
      </c>
    </row>
    <row r="837" spans="1:3" hidden="1" x14ac:dyDescent="0.2">
      <c r="A837" s="107">
        <v>200202</v>
      </c>
      <c r="B837" s="106" t="str">
        <f t="shared" si="18"/>
        <v xml:space="preserve"> </v>
      </c>
      <c r="C837" s="105" t="s">
        <v>994</v>
      </c>
    </row>
    <row r="838" spans="1:3" hidden="1" x14ac:dyDescent="0.2">
      <c r="A838" s="107">
        <v>200203</v>
      </c>
      <c r="B838" s="106" t="str">
        <f t="shared" si="18"/>
        <v xml:space="preserve"> </v>
      </c>
      <c r="C838" s="105" t="s">
        <v>995</v>
      </c>
    </row>
    <row r="839" spans="1:3" hidden="1" x14ac:dyDescent="0.2">
      <c r="A839" s="107">
        <v>200301</v>
      </c>
      <c r="B839" s="106" t="str">
        <f t="shared" si="18"/>
        <v xml:space="preserve"> </v>
      </c>
      <c r="C839" s="105" t="s">
        <v>996</v>
      </c>
    </row>
    <row r="840" spans="1:3" hidden="1" x14ac:dyDescent="0.2">
      <c r="A840" s="107">
        <v>200302</v>
      </c>
      <c r="B840" s="106" t="str">
        <f t="shared" si="18"/>
        <v xml:space="preserve"> </v>
      </c>
      <c r="C840" s="105" t="s">
        <v>997</v>
      </c>
    </row>
    <row r="841" spans="1:3" hidden="1" x14ac:dyDescent="0.2">
      <c r="A841" s="107">
        <v>200303</v>
      </c>
      <c r="B841" s="106" t="str">
        <f t="shared" si="18"/>
        <v xml:space="preserve"> </v>
      </c>
      <c r="C841" s="105" t="s">
        <v>998</v>
      </c>
    </row>
    <row r="842" spans="1:3" hidden="1" x14ac:dyDescent="0.2">
      <c r="A842" s="107">
        <v>200304</v>
      </c>
      <c r="B842" s="106" t="str">
        <f t="shared" si="18"/>
        <v xml:space="preserve"> </v>
      </c>
      <c r="C842" s="105" t="s">
        <v>999</v>
      </c>
    </row>
    <row r="843" spans="1:3" hidden="1" x14ac:dyDescent="0.2">
      <c r="A843" s="107">
        <v>200306</v>
      </c>
      <c r="B843" s="106" t="str">
        <f t="shared" si="18"/>
        <v xml:space="preserve"> </v>
      </c>
      <c r="C843" s="105" t="s">
        <v>1000</v>
      </c>
    </row>
    <row r="844" spans="1:3" hidden="1" x14ac:dyDescent="0.2">
      <c r="A844" s="107">
        <v>200307</v>
      </c>
      <c r="B844" s="106" t="str">
        <f t="shared" si="18"/>
        <v xml:space="preserve"> </v>
      </c>
      <c r="C844" s="105" t="s">
        <v>1001</v>
      </c>
    </row>
    <row r="845" spans="1:3" hidden="1" x14ac:dyDescent="0.2">
      <c r="A845" s="104">
        <v>200399</v>
      </c>
      <c r="B845" s="103" t="str">
        <f t="shared" si="18"/>
        <v xml:space="preserve"> </v>
      </c>
      <c r="C845" s="102" t="s">
        <v>1002</v>
      </c>
    </row>
  </sheetData>
  <sheetProtection password="FE7C" sheet="1" objects="1" scenarios="1" autoFilter="0"/>
  <autoFilter ref="A3:C845" xr:uid="{00000000-0009-0000-0000-000005000000}">
    <filterColumn colId="1">
      <customFilters>
        <customFilter operator="notEqual" val=" "/>
      </customFilters>
    </filterColumn>
  </autoFilter>
  <mergeCells count="1">
    <mergeCell ref="A1:C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3">
    <pageSetUpPr fitToPage="1"/>
  </sheetPr>
  <dimension ref="A1:E137"/>
  <sheetViews>
    <sheetView zoomScale="85" zoomScaleNormal="85" workbookViewId="0">
      <selection activeCell="J13" sqref="J13"/>
    </sheetView>
  </sheetViews>
  <sheetFormatPr baseColWidth="10" defaultColWidth="9.140625" defaultRowHeight="15" x14ac:dyDescent="0.25"/>
  <cols>
    <col min="1" max="1" width="9.7109375" customWidth="1"/>
    <col min="2" max="2" width="50.7109375" customWidth="1"/>
    <col min="3" max="3" width="27.7109375" customWidth="1"/>
    <col min="4" max="5" width="20.7109375" customWidth="1"/>
  </cols>
  <sheetData>
    <row r="1" spans="1:5" s="284" customFormat="1" x14ac:dyDescent="0.25">
      <c r="A1" s="284" t="s">
        <v>1088</v>
      </c>
    </row>
    <row r="2" spans="1:5" s="369" customFormat="1" x14ac:dyDescent="0.25">
      <c r="A2" s="368" t="s">
        <v>1294</v>
      </c>
    </row>
    <row r="4" spans="1:5" ht="15.75" thickBot="1" x14ac:dyDescent="0.3">
      <c r="A4" s="345" t="s">
        <v>1004</v>
      </c>
      <c r="B4" s="342" t="s">
        <v>1093</v>
      </c>
      <c r="C4" s="352" t="s">
        <v>1092</v>
      </c>
      <c r="D4" s="348" t="s">
        <v>1063</v>
      </c>
      <c r="E4" s="349"/>
    </row>
    <row r="5" spans="1:5" x14ac:dyDescent="0.25">
      <c r="A5" s="346"/>
      <c r="B5" s="343"/>
      <c r="C5" s="352"/>
      <c r="D5" s="350" t="s">
        <v>1064</v>
      </c>
      <c r="E5" s="351"/>
    </row>
    <row r="6" spans="1:5" ht="15.75" thickBot="1" x14ac:dyDescent="0.3">
      <c r="A6" s="347"/>
      <c r="B6" s="344"/>
      <c r="C6" s="353"/>
      <c r="D6" s="3" t="s">
        <v>1065</v>
      </c>
      <c r="E6" s="3" t="s">
        <v>1066</v>
      </c>
    </row>
    <row r="7" spans="1:5" x14ac:dyDescent="0.25">
      <c r="A7" s="4" t="s">
        <v>1012</v>
      </c>
      <c r="B7" s="14" t="s">
        <v>1005</v>
      </c>
      <c r="C7" s="69"/>
      <c r="D7" s="15"/>
      <c r="E7" s="15"/>
    </row>
    <row r="8" spans="1:5" x14ac:dyDescent="0.25">
      <c r="A8" s="7" t="s">
        <v>1013</v>
      </c>
      <c r="B8" s="8" t="s">
        <v>1014</v>
      </c>
      <c r="C8" s="73" t="s">
        <v>1095</v>
      </c>
      <c r="D8" s="16" t="s">
        <v>1067</v>
      </c>
      <c r="E8" s="16" t="s">
        <v>1068</v>
      </c>
    </row>
    <row r="9" spans="1:5" ht="75" x14ac:dyDescent="0.25">
      <c r="A9" s="7" t="s">
        <v>1015</v>
      </c>
      <c r="B9" s="9" t="s">
        <v>1016</v>
      </c>
      <c r="C9" s="74" t="s">
        <v>1115</v>
      </c>
      <c r="D9" s="16" t="s">
        <v>1069</v>
      </c>
      <c r="E9" s="16" t="s">
        <v>1070</v>
      </c>
    </row>
    <row r="10" spans="1:5" ht="45" x14ac:dyDescent="0.25">
      <c r="A10" s="7" t="s">
        <v>1017</v>
      </c>
      <c r="B10" s="9" t="s">
        <v>1027</v>
      </c>
      <c r="C10" s="73" t="s">
        <v>1098</v>
      </c>
      <c r="D10" s="16" t="s">
        <v>1069</v>
      </c>
      <c r="E10" s="16" t="s">
        <v>1070</v>
      </c>
    </row>
    <row r="11" spans="1:5" x14ac:dyDescent="0.25">
      <c r="A11" s="2" t="s">
        <v>1018</v>
      </c>
      <c r="B11" s="5" t="s">
        <v>1006</v>
      </c>
      <c r="C11" s="73"/>
      <c r="D11" s="10"/>
      <c r="E11" s="10"/>
    </row>
    <row r="12" spans="1:5" ht="30" x14ac:dyDescent="0.25">
      <c r="A12" s="7" t="s">
        <v>1019</v>
      </c>
      <c r="B12" s="9" t="s">
        <v>1028</v>
      </c>
      <c r="C12" s="73"/>
      <c r="D12" s="10"/>
      <c r="E12" s="10"/>
    </row>
    <row r="13" spans="1:5" ht="180" x14ac:dyDescent="0.25">
      <c r="A13" s="7" t="s">
        <v>1020</v>
      </c>
      <c r="B13" s="9" t="s">
        <v>1029</v>
      </c>
      <c r="C13" s="74" t="s">
        <v>1099</v>
      </c>
      <c r="D13" s="16" t="s">
        <v>1071</v>
      </c>
      <c r="E13" s="16" t="s">
        <v>1069</v>
      </c>
    </row>
    <row r="14" spans="1:5" ht="45" x14ac:dyDescent="0.25">
      <c r="A14" s="7" t="s">
        <v>1021</v>
      </c>
      <c r="B14" s="11" t="s">
        <v>1030</v>
      </c>
      <c r="C14" s="73" t="s">
        <v>1100</v>
      </c>
      <c r="D14" s="16" t="s">
        <v>1069</v>
      </c>
      <c r="E14" s="16" t="s">
        <v>1070</v>
      </c>
    </row>
    <row r="15" spans="1:5" ht="30" x14ac:dyDescent="0.25">
      <c r="A15" s="7" t="s">
        <v>1022</v>
      </c>
      <c r="B15" s="11" t="s">
        <v>1031</v>
      </c>
      <c r="C15" s="74" t="s">
        <v>1101</v>
      </c>
      <c r="D15" s="16" t="s">
        <v>1071</v>
      </c>
      <c r="E15" s="16" t="s">
        <v>1069</v>
      </c>
    </row>
    <row r="16" spans="1:5" x14ac:dyDescent="0.25">
      <c r="A16" s="7" t="s">
        <v>1023</v>
      </c>
      <c r="B16" s="12" t="s">
        <v>1007</v>
      </c>
      <c r="C16" s="73"/>
      <c r="D16" s="10"/>
      <c r="E16" s="10"/>
    </row>
    <row r="17" spans="1:5" ht="45" x14ac:dyDescent="0.25">
      <c r="A17" s="7" t="s">
        <v>1024</v>
      </c>
      <c r="B17" s="11" t="s">
        <v>1032</v>
      </c>
      <c r="C17" s="74" t="s">
        <v>1102</v>
      </c>
      <c r="D17" s="13" t="s">
        <v>1076</v>
      </c>
      <c r="E17" s="13" t="s">
        <v>1077</v>
      </c>
    </row>
    <row r="18" spans="1:5" ht="45" x14ac:dyDescent="0.25">
      <c r="A18" s="7" t="s">
        <v>1025</v>
      </c>
      <c r="B18" s="11" t="s">
        <v>1033</v>
      </c>
      <c r="C18" s="73"/>
      <c r="D18" s="17" t="s">
        <v>1078</v>
      </c>
      <c r="E18" s="17" t="s">
        <v>1079</v>
      </c>
    </row>
    <row r="19" spans="1:5" ht="30" x14ac:dyDescent="0.25">
      <c r="A19" s="7" t="s">
        <v>1026</v>
      </c>
      <c r="B19" s="11" t="s">
        <v>1034</v>
      </c>
      <c r="C19" s="73" t="s">
        <v>1103</v>
      </c>
      <c r="D19" s="16" t="s">
        <v>1069</v>
      </c>
      <c r="E19" s="16" t="s">
        <v>1070</v>
      </c>
    </row>
    <row r="20" spans="1:5" x14ac:dyDescent="0.25">
      <c r="A20" s="7" t="s">
        <v>1035</v>
      </c>
      <c r="B20" s="12" t="s">
        <v>1008</v>
      </c>
      <c r="C20" s="73"/>
      <c r="D20" s="16"/>
      <c r="E20" s="16"/>
    </row>
    <row r="21" spans="1:5" ht="120" x14ac:dyDescent="0.25">
      <c r="A21" s="7" t="s">
        <v>1036</v>
      </c>
      <c r="B21" s="11" t="s">
        <v>1038</v>
      </c>
      <c r="C21" s="74" t="s">
        <v>1104</v>
      </c>
      <c r="D21" s="16" t="s">
        <v>1071</v>
      </c>
      <c r="E21" s="16" t="s">
        <v>1069</v>
      </c>
    </row>
    <row r="22" spans="1:5" ht="135" x14ac:dyDescent="0.25">
      <c r="A22" s="7" t="s">
        <v>1037</v>
      </c>
      <c r="B22" s="11" t="s">
        <v>1039</v>
      </c>
      <c r="C22" s="74" t="s">
        <v>1105</v>
      </c>
      <c r="D22" s="16" t="s">
        <v>1069</v>
      </c>
      <c r="E22" s="16" t="s">
        <v>1070</v>
      </c>
    </row>
    <row r="23" spans="1:5" ht="30" x14ac:dyDescent="0.25">
      <c r="A23" s="7" t="s">
        <v>1040</v>
      </c>
      <c r="B23" s="11" t="s">
        <v>1053</v>
      </c>
      <c r="C23" s="74" t="s">
        <v>1105</v>
      </c>
      <c r="D23" s="16" t="s">
        <v>1073</v>
      </c>
      <c r="E23" s="16" t="s">
        <v>1074</v>
      </c>
    </row>
    <row r="24" spans="1:5" ht="30" x14ac:dyDescent="0.25">
      <c r="A24" s="7" t="s">
        <v>1041</v>
      </c>
      <c r="B24" s="11" t="s">
        <v>1054</v>
      </c>
      <c r="C24" s="73"/>
      <c r="D24" s="16"/>
      <c r="E24" s="16"/>
    </row>
    <row r="25" spans="1:5" ht="30" x14ac:dyDescent="0.25">
      <c r="A25" s="7" t="s">
        <v>1042</v>
      </c>
      <c r="B25" s="11" t="s">
        <v>1009</v>
      </c>
      <c r="C25" s="74" t="s">
        <v>1106</v>
      </c>
      <c r="D25" s="16" t="s">
        <v>1071</v>
      </c>
      <c r="E25" s="16" t="s">
        <v>1069</v>
      </c>
    </row>
    <row r="26" spans="1:5" ht="30" x14ac:dyDescent="0.25">
      <c r="A26" s="7" t="s">
        <v>1043</v>
      </c>
      <c r="B26" s="11" t="s">
        <v>1055</v>
      </c>
      <c r="C26" s="73" t="s">
        <v>1107</v>
      </c>
      <c r="D26" s="16" t="s">
        <v>1069</v>
      </c>
      <c r="E26" s="16" t="s">
        <v>1070</v>
      </c>
    </row>
    <row r="27" spans="1:5" ht="45" x14ac:dyDescent="0.25">
      <c r="A27" s="7" t="s">
        <v>1044</v>
      </c>
      <c r="B27" s="11" t="s">
        <v>1056</v>
      </c>
      <c r="C27" s="73" t="s">
        <v>1108</v>
      </c>
      <c r="D27" s="16" t="s">
        <v>1069</v>
      </c>
      <c r="E27" s="16" t="s">
        <v>1070</v>
      </c>
    </row>
    <row r="28" spans="1:5" ht="60" x14ac:dyDescent="0.25">
      <c r="A28" s="7" t="s">
        <v>1045</v>
      </c>
      <c r="B28" s="11" t="s">
        <v>1057</v>
      </c>
      <c r="C28" s="74" t="s">
        <v>1109</v>
      </c>
      <c r="D28" s="16" t="s">
        <v>1069</v>
      </c>
      <c r="E28" s="16" t="s">
        <v>1070</v>
      </c>
    </row>
    <row r="29" spans="1:5" x14ac:dyDescent="0.25">
      <c r="A29" s="2" t="s">
        <v>1046</v>
      </c>
      <c r="B29" s="6" t="s">
        <v>1010</v>
      </c>
      <c r="C29" s="73"/>
      <c r="D29" s="16"/>
      <c r="E29" s="16"/>
    </row>
    <row r="30" spans="1:5" ht="30" x14ac:dyDescent="0.25">
      <c r="A30" s="7" t="s">
        <v>1047</v>
      </c>
      <c r="B30" s="11" t="s">
        <v>1058</v>
      </c>
      <c r="C30" s="74" t="s">
        <v>1110</v>
      </c>
      <c r="D30" s="16" t="s">
        <v>1075</v>
      </c>
      <c r="E30" s="16" t="s">
        <v>1070</v>
      </c>
    </row>
    <row r="31" spans="1:5" ht="30" x14ac:dyDescent="0.25">
      <c r="A31" s="7" t="s">
        <v>1048</v>
      </c>
      <c r="B31" s="11" t="s">
        <v>1059</v>
      </c>
      <c r="C31" s="73" t="s">
        <v>1111</v>
      </c>
      <c r="D31" s="16" t="s">
        <v>1070</v>
      </c>
      <c r="E31" s="16" t="s">
        <v>1072</v>
      </c>
    </row>
    <row r="32" spans="1:5" x14ac:dyDescent="0.25">
      <c r="A32" s="2" t="s">
        <v>1049</v>
      </c>
      <c r="B32" s="6" t="s">
        <v>1011</v>
      </c>
      <c r="C32" s="73"/>
      <c r="D32" s="16"/>
      <c r="E32" s="16"/>
    </row>
    <row r="33" spans="1:5" ht="30" x14ac:dyDescent="0.25">
      <c r="A33" s="7" t="s">
        <v>1050</v>
      </c>
      <c r="B33" s="11" t="s">
        <v>1060</v>
      </c>
      <c r="C33" s="73" t="s">
        <v>1112</v>
      </c>
      <c r="D33" s="16" t="s">
        <v>1075</v>
      </c>
      <c r="E33" s="16" t="s">
        <v>1072</v>
      </c>
    </row>
    <row r="34" spans="1:5" ht="45" x14ac:dyDescent="0.25">
      <c r="A34" s="7" t="s">
        <v>1051</v>
      </c>
      <c r="B34" s="11" t="s">
        <v>1061</v>
      </c>
      <c r="C34" s="73" t="s">
        <v>1113</v>
      </c>
      <c r="D34" s="16" t="s">
        <v>1075</v>
      </c>
      <c r="E34" s="16" t="s">
        <v>1072</v>
      </c>
    </row>
    <row r="35" spans="1:5" ht="30" x14ac:dyDescent="0.25">
      <c r="A35" s="7" t="s">
        <v>1052</v>
      </c>
      <c r="B35" s="11" t="s">
        <v>1062</v>
      </c>
      <c r="C35" s="73" t="s">
        <v>1114</v>
      </c>
      <c r="D35" s="16" t="s">
        <v>1069</v>
      </c>
      <c r="E35" s="16" t="s">
        <v>1070</v>
      </c>
    </row>
    <row r="36" spans="1:5" x14ac:dyDescent="0.25">
      <c r="A36" s="78"/>
      <c r="B36" s="79"/>
      <c r="C36" s="80"/>
      <c r="D36" s="19"/>
      <c r="E36" s="19"/>
    </row>
    <row r="37" spans="1:5" ht="15.75" thickBot="1" x14ac:dyDescent="0.3">
      <c r="A37" s="81"/>
      <c r="B37" s="82"/>
    </row>
    <row r="38" spans="1:5" ht="30" customHeight="1" x14ac:dyDescent="0.25">
      <c r="A38" s="370" t="s">
        <v>1295</v>
      </c>
      <c r="B38" s="371"/>
      <c r="C38" s="371"/>
      <c r="D38" s="371"/>
      <c r="E38" s="372"/>
    </row>
    <row r="39" spans="1:5" x14ac:dyDescent="0.25">
      <c r="A39" s="354" t="s">
        <v>1118</v>
      </c>
      <c r="B39" s="355"/>
      <c r="C39" s="355"/>
      <c r="D39" s="355"/>
      <c r="E39" s="356"/>
    </row>
    <row r="40" spans="1:5" x14ac:dyDescent="0.25">
      <c r="A40" s="75" t="s">
        <v>1116</v>
      </c>
      <c r="B40" s="341" t="s">
        <v>1119</v>
      </c>
      <c r="C40" s="341"/>
      <c r="D40" s="341"/>
      <c r="E40" s="341"/>
    </row>
    <row r="41" spans="1:5" x14ac:dyDescent="0.25">
      <c r="A41" s="54" t="s">
        <v>1124</v>
      </c>
      <c r="B41" s="340" t="s">
        <v>1120</v>
      </c>
      <c r="C41" s="340"/>
      <c r="D41" s="340"/>
      <c r="E41" s="340"/>
    </row>
    <row r="42" spans="1:5" x14ac:dyDescent="0.25">
      <c r="A42" s="54" t="s">
        <v>1125</v>
      </c>
      <c r="B42" s="340" t="s">
        <v>1121</v>
      </c>
      <c r="C42" s="340"/>
      <c r="D42" s="340"/>
      <c r="E42" s="340"/>
    </row>
    <row r="43" spans="1:5" x14ac:dyDescent="0.25">
      <c r="A43" s="54" t="s">
        <v>1126</v>
      </c>
      <c r="B43" s="340" t="s">
        <v>1122</v>
      </c>
      <c r="C43" s="340"/>
      <c r="D43" s="340"/>
      <c r="E43" s="340"/>
    </row>
    <row r="44" spans="1:5" x14ac:dyDescent="0.25">
      <c r="A44" s="54" t="s">
        <v>1100</v>
      </c>
      <c r="B44" s="340" t="s">
        <v>1123</v>
      </c>
      <c r="C44" s="340"/>
      <c r="D44" s="340"/>
      <c r="E44" s="340"/>
    </row>
    <row r="45" spans="1:5" x14ac:dyDescent="0.25">
      <c r="A45" s="54" t="s">
        <v>1127</v>
      </c>
      <c r="B45" s="340" t="s">
        <v>1128</v>
      </c>
      <c r="C45" s="340"/>
      <c r="D45" s="340"/>
      <c r="E45" s="340"/>
    </row>
    <row r="46" spans="1:5" x14ac:dyDescent="0.25">
      <c r="A46" s="54" t="s">
        <v>1129</v>
      </c>
      <c r="B46" s="340" t="s">
        <v>1130</v>
      </c>
      <c r="C46" s="340"/>
      <c r="D46" s="340"/>
      <c r="E46" s="340"/>
    </row>
    <row r="47" spans="1:5" x14ac:dyDescent="0.25">
      <c r="A47" s="54" t="s">
        <v>1132</v>
      </c>
      <c r="B47" s="340" t="s">
        <v>1131</v>
      </c>
      <c r="C47" s="340"/>
      <c r="D47" s="340"/>
      <c r="E47" s="340"/>
    </row>
    <row r="48" spans="1:5" x14ac:dyDescent="0.25">
      <c r="A48" s="54" t="s">
        <v>1133</v>
      </c>
      <c r="B48" s="340" t="s">
        <v>1134</v>
      </c>
      <c r="C48" s="340"/>
      <c r="D48" s="340"/>
      <c r="E48" s="340"/>
    </row>
    <row r="49" spans="1:5" x14ac:dyDescent="0.25">
      <c r="A49" s="54" t="s">
        <v>1136</v>
      </c>
      <c r="B49" s="340" t="s">
        <v>1135</v>
      </c>
      <c r="C49" s="340"/>
      <c r="D49" s="340"/>
      <c r="E49" s="340"/>
    </row>
    <row r="50" spans="1:5" x14ac:dyDescent="0.25">
      <c r="A50" s="54" t="s">
        <v>1137</v>
      </c>
      <c r="B50" s="340" t="s">
        <v>1141</v>
      </c>
      <c r="C50" s="340"/>
      <c r="D50" s="340"/>
      <c r="E50" s="340"/>
    </row>
    <row r="51" spans="1:5" x14ac:dyDescent="0.25">
      <c r="A51" s="54" t="s">
        <v>1138</v>
      </c>
      <c r="B51" s="340" t="s">
        <v>1142</v>
      </c>
      <c r="C51" s="340"/>
      <c r="D51" s="340"/>
      <c r="E51" s="340"/>
    </row>
    <row r="52" spans="1:5" x14ac:dyDescent="0.25">
      <c r="A52" s="54" t="s">
        <v>1139</v>
      </c>
      <c r="B52" s="340" t="s">
        <v>1143</v>
      </c>
      <c r="C52" s="340"/>
      <c r="D52" s="340"/>
      <c r="E52" s="340"/>
    </row>
    <row r="53" spans="1:5" x14ac:dyDescent="0.25">
      <c r="A53" s="54" t="s">
        <v>1140</v>
      </c>
      <c r="B53" s="340" t="s">
        <v>1144</v>
      </c>
      <c r="C53" s="340"/>
      <c r="D53" s="340"/>
      <c r="E53" s="340"/>
    </row>
    <row r="54" spans="1:5" x14ac:dyDescent="0.25">
      <c r="A54" s="54" t="s">
        <v>1158</v>
      </c>
      <c r="B54" s="340" t="s">
        <v>1145</v>
      </c>
      <c r="C54" s="340"/>
      <c r="D54" s="340"/>
      <c r="E54" s="340"/>
    </row>
    <row r="55" spans="1:5" x14ac:dyDescent="0.25">
      <c r="A55" s="54" t="s">
        <v>1159</v>
      </c>
      <c r="B55" s="340" t="s">
        <v>1146</v>
      </c>
      <c r="C55" s="340"/>
      <c r="D55" s="340"/>
      <c r="E55" s="340"/>
    </row>
    <row r="56" spans="1:5" x14ac:dyDescent="0.25">
      <c r="A56" s="54" t="s">
        <v>1107</v>
      </c>
      <c r="B56" s="340" t="s">
        <v>1147</v>
      </c>
      <c r="C56" s="340"/>
      <c r="D56" s="340"/>
      <c r="E56" s="340"/>
    </row>
    <row r="57" spans="1:5" x14ac:dyDescent="0.25">
      <c r="A57" s="54" t="s">
        <v>1108</v>
      </c>
      <c r="B57" s="340" t="s">
        <v>1148</v>
      </c>
      <c r="C57" s="340"/>
      <c r="D57" s="340"/>
      <c r="E57" s="340"/>
    </row>
    <row r="58" spans="1:5" x14ac:dyDescent="0.25">
      <c r="A58" s="54" t="s">
        <v>1160</v>
      </c>
      <c r="B58" s="340" t="s">
        <v>1149</v>
      </c>
      <c r="C58" s="340"/>
      <c r="D58" s="340"/>
      <c r="E58" s="340"/>
    </row>
    <row r="59" spans="1:5" x14ac:dyDescent="0.25">
      <c r="A59" s="54" t="s">
        <v>1161</v>
      </c>
      <c r="B59" s="340" t="s">
        <v>1150</v>
      </c>
      <c r="C59" s="340"/>
      <c r="D59" s="340"/>
      <c r="E59" s="340"/>
    </row>
    <row r="60" spans="1:5" x14ac:dyDescent="0.25">
      <c r="A60" s="54" t="s">
        <v>1113</v>
      </c>
      <c r="B60" s="340" t="s">
        <v>1151</v>
      </c>
      <c r="C60" s="340"/>
      <c r="D60" s="340"/>
      <c r="E60" s="340"/>
    </row>
    <row r="61" spans="1:5" x14ac:dyDescent="0.25">
      <c r="A61" s="54" t="s">
        <v>1162</v>
      </c>
      <c r="B61" s="340" t="s">
        <v>1152</v>
      </c>
      <c r="C61" s="340"/>
      <c r="D61" s="340"/>
      <c r="E61" s="340"/>
    </row>
    <row r="62" spans="1:5" x14ac:dyDescent="0.25">
      <c r="A62" s="54" t="s">
        <v>1103</v>
      </c>
      <c r="B62" s="340" t="s">
        <v>1153</v>
      </c>
      <c r="C62" s="340"/>
      <c r="D62" s="340"/>
      <c r="E62" s="340"/>
    </row>
    <row r="63" spans="1:5" x14ac:dyDescent="0.25">
      <c r="A63" s="54" t="s">
        <v>1163</v>
      </c>
      <c r="B63" s="340" t="s">
        <v>1154</v>
      </c>
      <c r="C63" s="340"/>
      <c r="D63" s="340"/>
      <c r="E63" s="340"/>
    </row>
    <row r="64" spans="1:5" x14ac:dyDescent="0.25">
      <c r="A64" s="54" t="s">
        <v>1164</v>
      </c>
      <c r="B64" s="340" t="s">
        <v>1155</v>
      </c>
      <c r="C64" s="340"/>
      <c r="D64" s="340"/>
      <c r="E64" s="340"/>
    </row>
    <row r="65" spans="1:5" x14ac:dyDescent="0.25">
      <c r="A65" s="54" t="s">
        <v>1165</v>
      </c>
      <c r="B65" s="340" t="s">
        <v>1156</v>
      </c>
      <c r="C65" s="340"/>
      <c r="D65" s="340"/>
      <c r="E65" s="340"/>
    </row>
    <row r="66" spans="1:5" x14ac:dyDescent="0.25">
      <c r="A66" s="54" t="s">
        <v>1166</v>
      </c>
      <c r="B66" s="340" t="s">
        <v>1168</v>
      </c>
      <c r="C66" s="340"/>
      <c r="D66" s="340"/>
      <c r="E66" s="340"/>
    </row>
    <row r="67" spans="1:5" x14ac:dyDescent="0.25">
      <c r="A67" s="54" t="s">
        <v>1167</v>
      </c>
      <c r="B67" s="340" t="s">
        <v>1157</v>
      </c>
      <c r="C67" s="340"/>
      <c r="D67" s="340"/>
      <c r="E67" s="340"/>
    </row>
    <row r="68" spans="1:5" ht="15.75" thickBot="1" x14ac:dyDescent="0.3">
      <c r="A68" s="373"/>
      <c r="B68" s="373"/>
      <c r="C68" s="373"/>
      <c r="D68" s="373"/>
      <c r="E68" s="373"/>
    </row>
    <row r="69" spans="1:5" x14ac:dyDescent="0.25">
      <c r="A69" s="359" t="s">
        <v>1296</v>
      </c>
      <c r="B69" s="360"/>
      <c r="C69" s="360"/>
      <c r="D69" s="360"/>
      <c r="E69" s="361"/>
    </row>
    <row r="70" spans="1:5" ht="15" customHeight="1" x14ac:dyDescent="0.25">
      <c r="A70" s="77" t="s">
        <v>1169</v>
      </c>
      <c r="B70" s="358" t="s">
        <v>1170</v>
      </c>
      <c r="C70" s="358"/>
      <c r="D70" s="358"/>
      <c r="E70" s="358"/>
    </row>
    <row r="71" spans="1:5" ht="15" customHeight="1" x14ac:dyDescent="0.25">
      <c r="A71" s="76" t="s">
        <v>1171</v>
      </c>
      <c r="B71" s="357" t="s">
        <v>1172</v>
      </c>
      <c r="C71" s="357"/>
      <c r="D71" s="357"/>
      <c r="E71" s="357"/>
    </row>
    <row r="72" spans="1:5" ht="15" customHeight="1" x14ac:dyDescent="0.25">
      <c r="A72" s="76" t="s">
        <v>1173</v>
      </c>
      <c r="B72" s="357" t="s">
        <v>1174</v>
      </c>
      <c r="C72" s="357"/>
      <c r="D72" s="357"/>
      <c r="E72" s="357"/>
    </row>
    <row r="73" spans="1:5" ht="15" customHeight="1" x14ac:dyDescent="0.25">
      <c r="A73" s="76" t="s">
        <v>1175</v>
      </c>
      <c r="B73" s="357" t="s">
        <v>1176</v>
      </c>
      <c r="C73" s="357"/>
      <c r="D73" s="357"/>
      <c r="E73" s="357"/>
    </row>
    <row r="74" spans="1:5" ht="15" customHeight="1" x14ac:dyDescent="0.25">
      <c r="A74" s="76" t="s">
        <v>1177</v>
      </c>
      <c r="B74" s="357" t="s">
        <v>1178</v>
      </c>
      <c r="C74" s="357"/>
      <c r="D74" s="357"/>
      <c r="E74" s="357"/>
    </row>
    <row r="75" spans="1:5" ht="15" customHeight="1" x14ac:dyDescent="0.25">
      <c r="A75" s="76" t="s">
        <v>1179</v>
      </c>
      <c r="B75" s="357" t="s">
        <v>1180</v>
      </c>
      <c r="C75" s="357"/>
      <c r="D75" s="357"/>
      <c r="E75" s="357"/>
    </row>
    <row r="76" spans="1:5" ht="15" customHeight="1" x14ac:dyDescent="0.25">
      <c r="A76" s="76" t="s">
        <v>1181</v>
      </c>
      <c r="B76" s="357" t="s">
        <v>1182</v>
      </c>
      <c r="C76" s="357"/>
      <c r="D76" s="357"/>
      <c r="E76" s="357"/>
    </row>
    <row r="77" spans="1:5" ht="15" customHeight="1" x14ac:dyDescent="0.25">
      <c r="A77" s="76" t="s">
        <v>1183</v>
      </c>
      <c r="B77" s="357" t="s">
        <v>1184</v>
      </c>
      <c r="C77" s="357"/>
      <c r="D77" s="357"/>
      <c r="E77" s="357"/>
    </row>
    <row r="78" spans="1:5" ht="15" customHeight="1" x14ac:dyDescent="0.25">
      <c r="A78" s="76" t="s">
        <v>1185</v>
      </c>
      <c r="B78" s="357" t="s">
        <v>1186</v>
      </c>
      <c r="C78" s="357"/>
      <c r="D78" s="357"/>
      <c r="E78" s="357"/>
    </row>
    <row r="79" spans="1:5" ht="15" customHeight="1" x14ac:dyDescent="0.25">
      <c r="A79" s="76" t="s">
        <v>1187</v>
      </c>
      <c r="B79" s="357" t="s">
        <v>1188</v>
      </c>
      <c r="C79" s="357"/>
      <c r="D79" s="357"/>
      <c r="E79" s="357"/>
    </row>
    <row r="80" spans="1:5" ht="15" customHeight="1" x14ac:dyDescent="0.25">
      <c r="A80" s="76" t="s">
        <v>1189</v>
      </c>
      <c r="B80" s="357" t="s">
        <v>1225</v>
      </c>
      <c r="C80" s="357"/>
      <c r="D80" s="357"/>
      <c r="E80" s="357"/>
    </row>
    <row r="81" spans="1:5" ht="15" customHeight="1" x14ac:dyDescent="0.25">
      <c r="A81" s="76" t="s">
        <v>1190</v>
      </c>
      <c r="B81" s="357" t="s">
        <v>1191</v>
      </c>
      <c r="C81" s="357"/>
      <c r="D81" s="357"/>
      <c r="E81" s="357"/>
    </row>
    <row r="82" spans="1:5" ht="15" customHeight="1" x14ac:dyDescent="0.25">
      <c r="A82" s="76" t="s">
        <v>1192</v>
      </c>
      <c r="B82" s="357" t="s">
        <v>1193</v>
      </c>
      <c r="C82" s="357"/>
      <c r="D82" s="357"/>
      <c r="E82" s="357"/>
    </row>
    <row r="83" spans="1:5" ht="15" customHeight="1" x14ac:dyDescent="0.25">
      <c r="A83" s="76" t="s">
        <v>1194</v>
      </c>
      <c r="B83" s="357" t="s">
        <v>1195</v>
      </c>
      <c r="C83" s="357"/>
      <c r="D83" s="357"/>
      <c r="E83" s="357"/>
    </row>
    <row r="84" spans="1:5" ht="15" customHeight="1" x14ac:dyDescent="0.25">
      <c r="A84" s="76" t="s">
        <v>1196</v>
      </c>
      <c r="B84" s="357" t="s">
        <v>1197</v>
      </c>
      <c r="C84" s="357"/>
      <c r="D84" s="357"/>
      <c r="E84" s="357"/>
    </row>
    <row r="85" spans="1:5" ht="15" customHeight="1" x14ac:dyDescent="0.25">
      <c r="A85" s="76" t="s">
        <v>1198</v>
      </c>
      <c r="B85" s="357" t="s">
        <v>1199</v>
      </c>
      <c r="C85" s="357"/>
      <c r="D85" s="357"/>
      <c r="E85" s="357"/>
    </row>
    <row r="86" spans="1:5" ht="15" customHeight="1" x14ac:dyDescent="0.25">
      <c r="A86" s="76" t="s">
        <v>1200</v>
      </c>
      <c r="B86" s="357" t="s">
        <v>1201</v>
      </c>
      <c r="C86" s="357"/>
      <c r="D86" s="357"/>
      <c r="E86" s="357"/>
    </row>
    <row r="87" spans="1:5" ht="15" customHeight="1" x14ac:dyDescent="0.25">
      <c r="A87" s="76" t="s">
        <v>1202</v>
      </c>
      <c r="B87" s="357" t="s">
        <v>1203</v>
      </c>
      <c r="C87" s="357"/>
      <c r="D87" s="357"/>
      <c r="E87" s="357"/>
    </row>
    <row r="88" spans="1:5" ht="30" customHeight="1" x14ac:dyDescent="0.25">
      <c r="A88" s="76" t="s">
        <v>1204</v>
      </c>
      <c r="B88" s="357" t="s">
        <v>1215</v>
      </c>
      <c r="C88" s="357"/>
      <c r="D88" s="357"/>
      <c r="E88" s="357"/>
    </row>
    <row r="89" spans="1:5" ht="30" customHeight="1" x14ac:dyDescent="0.25">
      <c r="A89" s="76" t="s">
        <v>1205</v>
      </c>
      <c r="B89" s="357" t="s">
        <v>1216</v>
      </c>
      <c r="C89" s="357"/>
      <c r="D89" s="357"/>
      <c r="E89" s="357"/>
    </row>
    <row r="90" spans="1:5" ht="30" customHeight="1" x14ac:dyDescent="0.25">
      <c r="A90" s="76" t="s">
        <v>1206</v>
      </c>
      <c r="B90" s="357" t="s">
        <v>1217</v>
      </c>
      <c r="C90" s="357"/>
      <c r="D90" s="357"/>
      <c r="E90" s="357"/>
    </row>
    <row r="91" spans="1:5" ht="15" customHeight="1" x14ac:dyDescent="0.25">
      <c r="A91" s="76" t="s">
        <v>1226</v>
      </c>
      <c r="B91" s="362" t="s">
        <v>1227</v>
      </c>
      <c r="C91" s="363"/>
      <c r="D91" s="363"/>
      <c r="E91" s="364"/>
    </row>
    <row r="92" spans="1:5" ht="30" customHeight="1" x14ac:dyDescent="0.25">
      <c r="A92" s="76" t="s">
        <v>1207</v>
      </c>
      <c r="B92" s="357" t="s">
        <v>1218</v>
      </c>
      <c r="C92" s="357"/>
      <c r="D92" s="357"/>
      <c r="E92" s="357"/>
    </row>
    <row r="93" spans="1:5" ht="30" customHeight="1" x14ac:dyDescent="0.25">
      <c r="A93" s="76" t="s">
        <v>1208</v>
      </c>
      <c r="B93" s="357" t="s">
        <v>1219</v>
      </c>
      <c r="C93" s="357"/>
      <c r="D93" s="357"/>
      <c r="E93" s="357"/>
    </row>
    <row r="94" spans="1:5" ht="15" customHeight="1" x14ac:dyDescent="0.25">
      <c r="A94" s="76" t="s">
        <v>1232</v>
      </c>
      <c r="B94" s="362" t="s">
        <v>1228</v>
      </c>
      <c r="C94" s="363"/>
      <c r="D94" s="363"/>
      <c r="E94" s="364"/>
    </row>
    <row r="95" spans="1:5" ht="15" customHeight="1" x14ac:dyDescent="0.25">
      <c r="A95" s="76" t="s">
        <v>1233</v>
      </c>
      <c r="B95" s="362" t="s">
        <v>1229</v>
      </c>
      <c r="C95" s="363"/>
      <c r="D95" s="363"/>
      <c r="E95" s="364"/>
    </row>
    <row r="96" spans="1:5" ht="15" customHeight="1" x14ac:dyDescent="0.25">
      <c r="A96" s="76" t="s">
        <v>1234</v>
      </c>
      <c r="B96" s="362" t="s">
        <v>1230</v>
      </c>
      <c r="C96" s="363"/>
      <c r="D96" s="363"/>
      <c r="E96" s="364"/>
    </row>
    <row r="97" spans="1:5" ht="15" customHeight="1" x14ac:dyDescent="0.25">
      <c r="A97" s="76" t="s">
        <v>1235</v>
      </c>
      <c r="B97" s="362" t="s">
        <v>1231</v>
      </c>
      <c r="C97" s="363"/>
      <c r="D97" s="363"/>
      <c r="E97" s="364"/>
    </row>
    <row r="98" spans="1:5" ht="15" customHeight="1" x14ac:dyDescent="0.25">
      <c r="A98" s="76" t="s">
        <v>1236</v>
      </c>
      <c r="B98" s="362" t="s">
        <v>1237</v>
      </c>
      <c r="C98" s="363"/>
      <c r="D98" s="363"/>
      <c r="E98" s="364"/>
    </row>
    <row r="99" spans="1:5" ht="30" customHeight="1" x14ac:dyDescent="0.25">
      <c r="A99" s="76" t="s">
        <v>1209</v>
      </c>
      <c r="B99" s="357" t="s">
        <v>1220</v>
      </c>
      <c r="C99" s="357"/>
      <c r="D99" s="357"/>
      <c r="E99" s="357"/>
    </row>
    <row r="100" spans="1:5" ht="15" customHeight="1" x14ac:dyDescent="0.25">
      <c r="A100" s="76" t="s">
        <v>1238</v>
      </c>
      <c r="B100" s="362" t="s">
        <v>1241</v>
      </c>
      <c r="C100" s="363"/>
      <c r="D100" s="363"/>
      <c r="E100" s="364"/>
    </row>
    <row r="101" spans="1:5" ht="15" customHeight="1" x14ac:dyDescent="0.25">
      <c r="A101" s="76" t="s">
        <v>1239</v>
      </c>
      <c r="B101" s="362" t="s">
        <v>1242</v>
      </c>
      <c r="C101" s="363"/>
      <c r="D101" s="363"/>
      <c r="E101" s="364"/>
    </row>
    <row r="102" spans="1:5" ht="15" customHeight="1" x14ac:dyDescent="0.25">
      <c r="A102" s="76" t="s">
        <v>1240</v>
      </c>
      <c r="B102" s="362" t="s">
        <v>1243</v>
      </c>
      <c r="C102" s="363"/>
      <c r="D102" s="363"/>
      <c r="E102" s="364"/>
    </row>
    <row r="103" spans="1:5" x14ac:dyDescent="0.25">
      <c r="A103" s="76" t="s">
        <v>1210</v>
      </c>
      <c r="B103" s="357" t="s">
        <v>1211</v>
      </c>
      <c r="C103" s="357"/>
      <c r="D103" s="357"/>
      <c r="E103" s="357"/>
    </row>
    <row r="104" spans="1:5" ht="30" customHeight="1" x14ac:dyDescent="0.25">
      <c r="A104" s="76" t="s">
        <v>1098</v>
      </c>
      <c r="B104" s="357" t="s">
        <v>1221</v>
      </c>
      <c r="C104" s="357"/>
      <c r="D104" s="357"/>
      <c r="E104" s="357"/>
    </row>
    <row r="105" spans="1:5" ht="30" customHeight="1" x14ac:dyDescent="0.25">
      <c r="A105" s="76" t="s">
        <v>1212</v>
      </c>
      <c r="B105" s="357" t="s">
        <v>1222</v>
      </c>
      <c r="C105" s="357"/>
      <c r="D105" s="357"/>
      <c r="E105" s="357"/>
    </row>
    <row r="106" spans="1:5" ht="30" customHeight="1" x14ac:dyDescent="0.25">
      <c r="A106" s="76" t="s">
        <v>1213</v>
      </c>
      <c r="B106" s="357" t="s">
        <v>1223</v>
      </c>
      <c r="C106" s="357"/>
      <c r="D106" s="357"/>
      <c r="E106" s="357"/>
    </row>
    <row r="107" spans="1:5" ht="30" customHeight="1" x14ac:dyDescent="0.25">
      <c r="A107" s="76" t="s">
        <v>1214</v>
      </c>
      <c r="B107" s="357" t="s">
        <v>1224</v>
      </c>
      <c r="C107" s="357"/>
      <c r="D107" s="357"/>
      <c r="E107" s="357"/>
    </row>
    <row r="108" spans="1:5" ht="16.5" thickBot="1" x14ac:dyDescent="0.3">
      <c r="A108" s="374"/>
      <c r="B108" s="374"/>
      <c r="C108" s="374"/>
      <c r="D108" s="374"/>
      <c r="E108" s="374"/>
    </row>
    <row r="109" spans="1:5" x14ac:dyDescent="0.25">
      <c r="A109" s="365" t="s">
        <v>1304</v>
      </c>
      <c r="B109" s="366"/>
      <c r="C109" s="366"/>
      <c r="D109" s="366"/>
      <c r="E109" s="367"/>
    </row>
    <row r="110" spans="1:5" ht="15" customHeight="1" x14ac:dyDescent="0.25">
      <c r="A110" s="76" t="s">
        <v>1244</v>
      </c>
      <c r="B110" s="357" t="s">
        <v>1254</v>
      </c>
      <c r="C110" s="357"/>
      <c r="D110" s="357"/>
      <c r="E110" s="357"/>
    </row>
    <row r="111" spans="1:5" ht="15" customHeight="1" x14ac:dyDescent="0.25">
      <c r="A111" s="76" t="s">
        <v>1245</v>
      </c>
      <c r="B111" s="357" t="s">
        <v>1246</v>
      </c>
      <c r="C111" s="357"/>
      <c r="D111" s="357"/>
      <c r="E111" s="357"/>
    </row>
    <row r="112" spans="1:5" ht="15" customHeight="1" x14ac:dyDescent="0.25">
      <c r="A112" s="76" t="s">
        <v>1111</v>
      </c>
      <c r="B112" s="357" t="s">
        <v>1247</v>
      </c>
      <c r="C112" s="357"/>
      <c r="D112" s="357"/>
      <c r="E112" s="357"/>
    </row>
    <row r="113" spans="1:5" ht="15" customHeight="1" x14ac:dyDescent="0.25">
      <c r="A113" s="76" t="s">
        <v>1248</v>
      </c>
      <c r="B113" s="357" t="s">
        <v>1249</v>
      </c>
      <c r="C113" s="357"/>
      <c r="D113" s="357"/>
      <c r="E113" s="357"/>
    </row>
    <row r="114" spans="1:5" ht="15" customHeight="1" x14ac:dyDescent="0.25">
      <c r="A114" s="76" t="s">
        <v>1250</v>
      </c>
      <c r="B114" s="357" t="s">
        <v>1251</v>
      </c>
      <c r="C114" s="357"/>
      <c r="D114" s="357"/>
      <c r="E114" s="357"/>
    </row>
    <row r="115" spans="1:5" ht="15" customHeight="1" x14ac:dyDescent="0.25">
      <c r="A115" s="76" t="s">
        <v>1252</v>
      </c>
      <c r="B115" s="357" t="s">
        <v>1253</v>
      </c>
      <c r="C115" s="357"/>
      <c r="D115" s="357"/>
      <c r="E115" s="357"/>
    </row>
    <row r="116" spans="1:5" ht="16.5" thickBot="1" x14ac:dyDescent="0.3">
      <c r="A116" s="374"/>
      <c r="B116" s="374"/>
      <c r="C116" s="374"/>
      <c r="D116" s="374"/>
      <c r="E116" s="374"/>
    </row>
    <row r="117" spans="1:5" x14ac:dyDescent="0.25">
      <c r="A117" s="365" t="s">
        <v>1255</v>
      </c>
      <c r="B117" s="366"/>
      <c r="C117" s="366"/>
      <c r="D117" s="366"/>
      <c r="E117" s="367"/>
    </row>
    <row r="118" spans="1:5" ht="15" customHeight="1" x14ac:dyDescent="0.25">
      <c r="A118" s="76" t="s">
        <v>1114</v>
      </c>
      <c r="B118" s="357" t="s">
        <v>1256</v>
      </c>
      <c r="C118" s="357"/>
      <c r="D118" s="357"/>
      <c r="E118" s="357"/>
    </row>
    <row r="119" spans="1:5" ht="15" customHeight="1" x14ac:dyDescent="0.25">
      <c r="A119" s="76" t="s">
        <v>1257</v>
      </c>
      <c r="B119" s="357" t="s">
        <v>1258</v>
      </c>
      <c r="C119" s="357"/>
      <c r="D119" s="357"/>
      <c r="E119" s="357"/>
    </row>
    <row r="120" spans="1:5" ht="15" customHeight="1" x14ac:dyDescent="0.25">
      <c r="A120" s="76" t="s">
        <v>1259</v>
      </c>
      <c r="B120" s="357" t="s">
        <v>1260</v>
      </c>
      <c r="C120" s="357"/>
      <c r="D120" s="357"/>
      <c r="E120" s="357"/>
    </row>
    <row r="121" spans="1:5" ht="15" customHeight="1" x14ac:dyDescent="0.25">
      <c r="A121" s="76" t="s">
        <v>1261</v>
      </c>
      <c r="B121" s="357" t="s">
        <v>1262</v>
      </c>
      <c r="C121" s="357"/>
      <c r="D121" s="357"/>
      <c r="E121" s="357"/>
    </row>
    <row r="122" spans="1:5" ht="15" customHeight="1" x14ac:dyDescent="0.25">
      <c r="A122" s="76" t="s">
        <v>1263</v>
      </c>
      <c r="B122" s="357" t="s">
        <v>1264</v>
      </c>
      <c r="C122" s="357"/>
      <c r="D122" s="357"/>
      <c r="E122" s="357"/>
    </row>
    <row r="123" spans="1:5" ht="15" customHeight="1" x14ac:dyDescent="0.25">
      <c r="A123" s="76" t="s">
        <v>1265</v>
      </c>
      <c r="B123" s="357" t="s">
        <v>1266</v>
      </c>
      <c r="C123" s="357"/>
      <c r="D123" s="357"/>
      <c r="E123" s="357"/>
    </row>
    <row r="124" spans="1:5" ht="15" customHeight="1" x14ac:dyDescent="0.25">
      <c r="A124" s="76" t="s">
        <v>1267</v>
      </c>
      <c r="B124" s="357" t="s">
        <v>1268</v>
      </c>
      <c r="C124" s="357"/>
      <c r="D124" s="357"/>
      <c r="E124" s="357"/>
    </row>
    <row r="125" spans="1:5" ht="15" customHeight="1" x14ac:dyDescent="0.25">
      <c r="A125" s="76" t="s">
        <v>1269</v>
      </c>
      <c r="B125" s="357" t="s">
        <v>1271</v>
      </c>
      <c r="C125" s="357"/>
      <c r="D125" s="357"/>
      <c r="E125" s="357"/>
    </row>
    <row r="126" spans="1:5" ht="15" customHeight="1" x14ac:dyDescent="0.25">
      <c r="A126" s="76" t="s">
        <v>1270</v>
      </c>
      <c r="B126" s="357" t="s">
        <v>1272</v>
      </c>
      <c r="C126" s="357"/>
      <c r="D126" s="357"/>
      <c r="E126" s="357"/>
    </row>
    <row r="127" spans="1:5" ht="15" customHeight="1" x14ac:dyDescent="0.25">
      <c r="A127" s="76" t="s">
        <v>1273</v>
      </c>
      <c r="B127" s="357" t="s">
        <v>1274</v>
      </c>
      <c r="C127" s="357"/>
      <c r="D127" s="357"/>
      <c r="E127" s="357"/>
    </row>
    <row r="128" spans="1:5" ht="15" customHeight="1" x14ac:dyDescent="0.25">
      <c r="A128" s="76" t="s">
        <v>1275</v>
      </c>
      <c r="B128" s="357" t="s">
        <v>1276</v>
      </c>
      <c r="C128" s="357"/>
      <c r="D128" s="357"/>
      <c r="E128" s="357"/>
    </row>
    <row r="129" spans="1:5" ht="15" customHeight="1" x14ac:dyDescent="0.25">
      <c r="A129" s="76" t="s">
        <v>1277</v>
      </c>
      <c r="B129" s="357" t="s">
        <v>1278</v>
      </c>
      <c r="C129" s="357"/>
      <c r="D129" s="357"/>
      <c r="E129" s="357"/>
    </row>
    <row r="130" spans="1:5" ht="15" customHeight="1" x14ac:dyDescent="0.25">
      <c r="A130" s="76" t="s">
        <v>1279</v>
      </c>
      <c r="B130" s="357" t="s">
        <v>1280</v>
      </c>
      <c r="C130" s="357"/>
      <c r="D130" s="357"/>
      <c r="E130" s="357"/>
    </row>
    <row r="131" spans="1:5" ht="15" customHeight="1" x14ac:dyDescent="0.25">
      <c r="A131" s="76" t="s">
        <v>1117</v>
      </c>
      <c r="B131" s="357" t="s">
        <v>1281</v>
      </c>
      <c r="C131" s="357"/>
      <c r="D131" s="357"/>
      <c r="E131" s="357"/>
    </row>
    <row r="132" spans="1:5" ht="15" customHeight="1" x14ac:dyDescent="0.25">
      <c r="A132" s="76" t="s">
        <v>1282</v>
      </c>
      <c r="B132" s="357" t="s">
        <v>1283</v>
      </c>
      <c r="C132" s="357"/>
      <c r="D132" s="357"/>
      <c r="E132" s="357"/>
    </row>
    <row r="133" spans="1:5" ht="15" customHeight="1" x14ac:dyDescent="0.25">
      <c r="A133" s="76" t="s">
        <v>1284</v>
      </c>
      <c r="B133" s="357" t="s">
        <v>1285</v>
      </c>
      <c r="C133" s="357"/>
      <c r="D133" s="357"/>
      <c r="E133" s="357"/>
    </row>
    <row r="134" spans="1:5" ht="15" customHeight="1" x14ac:dyDescent="0.25">
      <c r="A134" s="76" t="s">
        <v>1286</v>
      </c>
      <c r="B134" s="357" t="s">
        <v>1287</v>
      </c>
      <c r="C134" s="357"/>
      <c r="D134" s="357"/>
      <c r="E134" s="357"/>
    </row>
    <row r="135" spans="1:5" ht="15" customHeight="1" x14ac:dyDescent="0.25">
      <c r="A135" s="76" t="s">
        <v>1288</v>
      </c>
      <c r="B135" s="357" t="s">
        <v>1289</v>
      </c>
      <c r="C135" s="357"/>
      <c r="D135" s="357"/>
      <c r="E135" s="357"/>
    </row>
    <row r="136" spans="1:5" ht="15" customHeight="1" x14ac:dyDescent="0.25">
      <c r="A136" s="76" t="s">
        <v>1290</v>
      </c>
      <c r="B136" s="357" t="s">
        <v>1291</v>
      </c>
      <c r="C136" s="357"/>
      <c r="D136" s="357"/>
      <c r="E136" s="357"/>
    </row>
    <row r="137" spans="1:5" ht="15" customHeight="1" x14ac:dyDescent="0.25">
      <c r="A137" s="76" t="s">
        <v>1292</v>
      </c>
      <c r="B137" s="357" t="s">
        <v>1293</v>
      </c>
      <c r="C137" s="357"/>
      <c r="D137" s="357"/>
      <c r="E137" s="357"/>
    </row>
  </sheetData>
  <mergeCells count="107">
    <mergeCell ref="B135:E135"/>
    <mergeCell ref="B136:E136"/>
    <mergeCell ref="B137:E137"/>
    <mergeCell ref="A2:XFD2"/>
    <mergeCell ref="A38:E38"/>
    <mergeCell ref="A68:E68"/>
    <mergeCell ref="A108:E108"/>
    <mergeCell ref="A116:E116"/>
    <mergeCell ref="B130:E130"/>
    <mergeCell ref="B131:E131"/>
    <mergeCell ref="B132:E132"/>
    <mergeCell ref="B133:E133"/>
    <mergeCell ref="B134:E134"/>
    <mergeCell ref="B125:E125"/>
    <mergeCell ref="B126:E126"/>
    <mergeCell ref="B127:E127"/>
    <mergeCell ref="B128:E128"/>
    <mergeCell ref="B129:E129"/>
    <mergeCell ref="B120:E120"/>
    <mergeCell ref="B121:E121"/>
    <mergeCell ref="B122:E122"/>
    <mergeCell ref="B123:E123"/>
    <mergeCell ref="B124:E124"/>
    <mergeCell ref="B114:E114"/>
    <mergeCell ref="B115:E115"/>
    <mergeCell ref="A117:E117"/>
    <mergeCell ref="B118:E118"/>
    <mergeCell ref="B119:E119"/>
    <mergeCell ref="A109:E109"/>
    <mergeCell ref="B110:E110"/>
    <mergeCell ref="B111:E111"/>
    <mergeCell ref="B112:E112"/>
    <mergeCell ref="B113:E113"/>
    <mergeCell ref="B106:E106"/>
    <mergeCell ref="B107:E107"/>
    <mergeCell ref="B91:E91"/>
    <mergeCell ref="B94:E94"/>
    <mergeCell ref="B95:E95"/>
    <mergeCell ref="B96:E96"/>
    <mergeCell ref="B97:E97"/>
    <mergeCell ref="B100:E100"/>
    <mergeCell ref="B101:E101"/>
    <mergeCell ref="B102:E102"/>
    <mergeCell ref="B98:E98"/>
    <mergeCell ref="B93:E93"/>
    <mergeCell ref="B99:E99"/>
    <mergeCell ref="B103:E103"/>
    <mergeCell ref="B104:E104"/>
    <mergeCell ref="B105:E105"/>
    <mergeCell ref="B87:E87"/>
    <mergeCell ref="B88:E88"/>
    <mergeCell ref="B89:E89"/>
    <mergeCell ref="B90:E90"/>
    <mergeCell ref="B92:E92"/>
    <mergeCell ref="B82:E82"/>
    <mergeCell ref="B83:E83"/>
    <mergeCell ref="B84:E84"/>
    <mergeCell ref="B85:E85"/>
    <mergeCell ref="B86:E86"/>
    <mergeCell ref="B70:E70"/>
    <mergeCell ref="B71:E71"/>
    <mergeCell ref="B64:E64"/>
    <mergeCell ref="B65:E65"/>
    <mergeCell ref="B66:E66"/>
    <mergeCell ref="B67:E67"/>
    <mergeCell ref="B59:E59"/>
    <mergeCell ref="B60:E60"/>
    <mergeCell ref="B61:E61"/>
    <mergeCell ref="B62:E62"/>
    <mergeCell ref="A69:E69"/>
    <mergeCell ref="B63:E63"/>
    <mergeCell ref="B77:E77"/>
    <mergeCell ref="B78:E78"/>
    <mergeCell ref="B79:E79"/>
    <mergeCell ref="B80:E80"/>
    <mergeCell ref="B81:E81"/>
    <mergeCell ref="B72:E72"/>
    <mergeCell ref="B73:E73"/>
    <mergeCell ref="B74:E74"/>
    <mergeCell ref="B75:E75"/>
    <mergeCell ref="B76:E76"/>
    <mergeCell ref="A1:XFD1"/>
    <mergeCell ref="B4:B6"/>
    <mergeCell ref="A4:A6"/>
    <mergeCell ref="D4:E4"/>
    <mergeCell ref="D5:E5"/>
    <mergeCell ref="C4:C6"/>
    <mergeCell ref="A39:E39"/>
    <mergeCell ref="B50:E50"/>
    <mergeCell ref="B54:E54"/>
    <mergeCell ref="B55:E55"/>
    <mergeCell ref="B56:E56"/>
    <mergeCell ref="B57:E57"/>
    <mergeCell ref="B58:E58"/>
    <mergeCell ref="B40:E40"/>
    <mergeCell ref="B41:E41"/>
    <mergeCell ref="B42:E42"/>
    <mergeCell ref="B43:E43"/>
    <mergeCell ref="B44:E44"/>
    <mergeCell ref="B45:E45"/>
    <mergeCell ref="B46:E46"/>
    <mergeCell ref="B47:E47"/>
    <mergeCell ref="B48:E48"/>
    <mergeCell ref="B49:E49"/>
    <mergeCell ref="B51:E51"/>
    <mergeCell ref="B52:E52"/>
    <mergeCell ref="B53:E53"/>
  </mergeCells>
  <pageMargins left="3.937007874015748E-2" right="3.937007874015748E-2" top="0.74803149606299213" bottom="0.74803149606299213" header="0.31496062992125984" footer="0.31496062992125984"/>
  <pageSetup paperSize="9" scale="80" fitToHeight="0" orientation="portrait" r:id="rId1"/>
  <ignoredErrors>
    <ignoredError sqref="A8:A35" twoDigitTextYea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AF458"/>
  <sheetViews>
    <sheetView zoomScale="85" zoomScaleNormal="85" workbookViewId="0">
      <pane ySplit="1" topLeftCell="A392" activePane="bottomLeft" state="frozen"/>
      <selection pane="bottomLeft" activeCell="D427" sqref="D427"/>
    </sheetView>
  </sheetViews>
  <sheetFormatPr baseColWidth="10" defaultRowHeight="15" x14ac:dyDescent="0.25"/>
  <cols>
    <col min="2" max="5" width="20.7109375" customWidth="1"/>
    <col min="6" max="26" width="9.85546875" customWidth="1"/>
  </cols>
  <sheetData>
    <row r="1" spans="2:26" ht="15.75" thickBot="1" x14ac:dyDescent="0.3">
      <c r="B1" s="35" t="s">
        <v>431</v>
      </c>
      <c r="C1" s="35" t="s">
        <v>430</v>
      </c>
      <c r="D1" s="35" t="s">
        <v>1003</v>
      </c>
      <c r="E1" s="35" t="s">
        <v>0</v>
      </c>
      <c r="F1" s="35" t="s">
        <v>3</v>
      </c>
      <c r="G1" s="35" t="s">
        <v>4</v>
      </c>
      <c r="H1" s="35" t="s">
        <v>5</v>
      </c>
      <c r="I1" s="35" t="s">
        <v>6</v>
      </c>
      <c r="J1" s="35" t="s">
        <v>7</v>
      </c>
      <c r="K1" s="35" t="s">
        <v>8</v>
      </c>
      <c r="L1" s="35" t="s">
        <v>9</v>
      </c>
      <c r="M1" s="35" t="s">
        <v>10</v>
      </c>
      <c r="N1" s="35" t="s">
        <v>11</v>
      </c>
      <c r="O1" s="35" t="s">
        <v>12</v>
      </c>
      <c r="P1" s="35" t="s">
        <v>13</v>
      </c>
      <c r="Q1" s="35" t="s">
        <v>14</v>
      </c>
      <c r="R1" s="35" t="s">
        <v>15</v>
      </c>
      <c r="S1" s="35" t="s">
        <v>16</v>
      </c>
      <c r="T1" s="35" t="s">
        <v>17</v>
      </c>
      <c r="U1" s="35" t="s">
        <v>18</v>
      </c>
      <c r="V1" s="35" t="s">
        <v>1</v>
      </c>
      <c r="W1" s="35" t="s">
        <v>2</v>
      </c>
      <c r="X1" s="35" t="s">
        <v>19</v>
      </c>
      <c r="Y1" s="35" t="s">
        <v>20</v>
      </c>
      <c r="Z1" s="35" t="s">
        <v>21</v>
      </c>
    </row>
    <row r="2" spans="2:26" hidden="1" x14ac:dyDescent="0.25">
      <c r="B2" s="215"/>
      <c r="C2" s="216"/>
      <c r="D2" s="217"/>
      <c r="E2" s="217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</row>
    <row r="3" spans="2:26" hidden="1" x14ac:dyDescent="0.25">
      <c r="B3" s="215"/>
      <c r="C3" s="216"/>
      <c r="D3" s="217"/>
      <c r="E3" s="217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</row>
    <row r="4" spans="2:26" ht="15.75" hidden="1" thickBot="1" x14ac:dyDescent="0.3">
      <c r="B4" s="215"/>
      <c r="C4" s="216"/>
      <c r="D4" s="217"/>
      <c r="E4" s="217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</row>
    <row r="5" spans="2:26" x14ac:dyDescent="0.25">
      <c r="B5" s="44" t="s">
        <v>22</v>
      </c>
      <c r="C5" s="45"/>
      <c r="D5" s="38">
        <f>'3 - Anwendung'!C5</f>
        <v>0</v>
      </c>
      <c r="E5" s="46"/>
      <c r="F5" s="43" t="str">
        <f>IF(ISNUMBER(SEARCH("x",'3 - Anwendung'!F5)),$D5,"")</f>
        <v/>
      </c>
      <c r="G5" s="43" t="str">
        <f>IF(ISNUMBER(SEARCH("x",'3 - Anwendung'!F5)),0,IF(ISNUMBER(SEARCH("x",'3 - Anwendung'!G5)),$D5,""))</f>
        <v/>
      </c>
      <c r="H5" s="43" t="str">
        <f>IF(ISNUMBER(SEARCH("x",'3 - Anwendung'!F5)),0,IF(ISNUMBER(SEARCH("x",'3 - Anwendung'!G5)),0,IF(ISNUMBER(SEARCH("x",'3 - Anwendung'!H5)),$D5,"")))</f>
        <v/>
      </c>
      <c r="I5" s="43" t="str">
        <f>IF(ISNUMBER(SEARCH("x",'3 - Anwendung'!I5)),$D5,"")</f>
        <v/>
      </c>
      <c r="J5" s="43" t="str">
        <f>IF(ISNUMBER(SEARCH("x",'3 - Anwendung'!I5)),"",IF(ISNUMBER(SEARCH("x",'3 - Anwendung'!J5)),$D5,""))</f>
        <v/>
      </c>
      <c r="K5" s="43" t="str">
        <f>IF(ISNUMBER(SEARCH("x",'3 - Anwendung'!K5)),$D5,"")</f>
        <v/>
      </c>
      <c r="L5" s="43" t="str">
        <f>IF(ISNUMBER(SEARCH("x",'3 - Anwendung'!L5)),$D5,"")</f>
        <v/>
      </c>
      <c r="M5" s="43" t="str">
        <f>IF(ISNUMBER(SEARCH("x",'3 - Anwendung'!L5)),"",IF(ISNUMBER(SEARCH("x",'3 - Anwendung'!M5)),$D5,""))</f>
        <v/>
      </c>
      <c r="N5" s="43" t="str">
        <f>IF(ISNUMBER(SEARCH("x",'3 - Anwendung'!N5)),$D5,"")</f>
        <v/>
      </c>
      <c r="O5" s="43" t="str">
        <f>IF(ISNUMBER(SEARCH("x",'3 - Anwendung'!O5)),$D5,"")</f>
        <v/>
      </c>
      <c r="P5" s="43" t="str">
        <f>IF(ISNUMBER(SEARCH("x",'3 - Anwendung'!O5)),"",IF(ISNUMBER(SEARCH("x",'3 - Anwendung'!P5)),$D5,""))</f>
        <v/>
      </c>
      <c r="Q5" s="43" t="str">
        <f>IF(ISNUMBER(SEARCH("x",'3 - Anwendung'!O5)),0,IF(ISNUMBER(SEARCH("x",'3 - Anwendung'!P5)),0,IF(ISNUMBER(SEARCH("x",'3 - Anwendung'!Q5)),$D5,"")))</f>
        <v/>
      </c>
      <c r="R5" s="43" t="str">
        <f>IF(ISNUMBER(SEARCH("x",'3 - Anwendung'!R5)),$D5,"")</f>
        <v/>
      </c>
      <c r="S5" s="43" t="str">
        <f>IF(ISNUMBER(SEARCH("x",'3 - Anwendung'!R5)),"",IF(ISNUMBER(SEARCH("x",'3 - Anwendung'!S5)),$D5,""))</f>
        <v/>
      </c>
      <c r="T5" s="43" t="str">
        <f>IF(ISNUMBER(SEARCH("x",'3 - Anwendung'!T5)),$D5,"")</f>
        <v/>
      </c>
      <c r="U5" s="43" t="str">
        <f>IF(ISNUMBER(SEARCH("x",'3 - Anwendung'!U5)),$D5,"")</f>
        <v/>
      </c>
      <c r="V5" s="43">
        <f>IF(ISNUMBER(SEARCH("x",'3 - Anwendung'!V5)),$D5,"")</f>
        <v>0</v>
      </c>
      <c r="W5" s="43" t="str">
        <f>IF(ISNUMBER(SEARCH("x",'3 - Anwendung'!V5)),"",IF(ISNUMBER(SEARCH("x",'3 - Anwendung'!W5)),$D5,""))</f>
        <v/>
      </c>
      <c r="X5" s="43" t="str">
        <f>IF(ISNUMBER(SEARCH("x",'3 - Anwendung'!Z5)),0,IF(ISNUMBER(SEARCH("x",'3 - Anwendung'!X5)),$D5,""))</f>
        <v/>
      </c>
      <c r="Y5" s="43" t="str">
        <f>IF(OR(ISNUMBER(SEARCH("x",'3 - Anwendung'!Z5)),(ISNUMBER(SEARCH("x",'3 - Anwendung'!X5)))),0,IF(ISNUMBER(SEARCH("x",'3 - Anwendung'!Y5)),$D5,""))</f>
        <v/>
      </c>
      <c r="Z5" s="43" t="str">
        <f>IF(ISNUMBER(SEARCH("x",'3 - Anwendung'!Z5)),$D5,"")</f>
        <v/>
      </c>
    </row>
    <row r="6" spans="2:26" x14ac:dyDescent="0.25">
      <c r="B6" s="40" t="s">
        <v>23</v>
      </c>
      <c r="C6" s="41"/>
      <c r="D6" s="38">
        <f>'3 - Anwendung'!C6</f>
        <v>0</v>
      </c>
      <c r="E6" s="42"/>
      <c r="F6" s="43" t="str">
        <f>IF(ISNUMBER(SEARCH("x",'3 - Anwendung'!F6)),D6,"")</f>
        <v/>
      </c>
      <c r="G6" s="43" t="str">
        <f>IF(ISNUMBER(SEARCH("x",'3 - Anwendung'!F6)),0,IF(ISNUMBER(SEARCH("x",'3 - Anwendung'!G6)),D6,""))</f>
        <v/>
      </c>
      <c r="H6" s="43" t="str">
        <f>IF(ISNUMBER(SEARCH("x",'3 - Anwendung'!F6)),0,IF(ISNUMBER(SEARCH("x",'3 - Anwendung'!G6)),0,IF(ISNUMBER(SEARCH("x",'3 - Anwendung'!H6)),D6,"")))</f>
        <v/>
      </c>
      <c r="I6" s="43" t="str">
        <f>IF(ISNUMBER(SEARCH("x",'3 - Anwendung'!I6)),$D6,"")</f>
        <v/>
      </c>
      <c r="J6" s="209" t="str">
        <f>IF(OR(ISNUMBER(SEARCH("x",'3 - Anwendung'!I6)),ISNUMBER(SEARCH("x",'3 - Anwendung'!K6)),ISNUMBER(SEARCH("x",'3 - Anwendung'!O6)),ISNUMBER(SEARCH("x",'3 - Anwendung'!R6))),"0",IF(ISNUMBER(SEARCH("x",'3 - Anwendung'!J6)),$D6,""))</f>
        <v/>
      </c>
      <c r="K6" s="43" t="str">
        <f>IF(ISNUMBER(SEARCH("x",'3 - Anwendung'!I6)),0,IF(ISNUMBER(SEARCH("x",'3 - Anwendung'!K6)),$D6,""))</f>
        <v/>
      </c>
      <c r="L6" s="209" t="str">
        <f>IF(OR(ISNUMBER(SEARCH("x",'3 - Anwendung'!I6)),ISNUMBER(SEARCH("x",'3 - Anwendung'!K6)),ISNUMBER(SEARCH("x",'3 - Anwendung'!O6)),ISNUMBER(SEARCH("x",'3 - Anwendung'!R6)),ISNUMBER(SEARCH("x",'3 - Anwendung'!J6)),ISNUMBER(SEARCH("x",'3 - Anwendung'!N6)),ISNUMBER(SEARCH("x",'3 - Anwendung'!P6)),ISNUMBER(SEARCH("x",'3 - Anwendung'!S6)),ISNUMBER(SEARCH("x",'3 - Anwendung'!T6)),ISNUMBER(SEARCH("x",'3 - Anwendung'!U6))),"0",IF(ISNUMBER(SEARCH("x",'3 - Anwendung'!L6)),$D6,""))</f>
        <v/>
      </c>
      <c r="M6" s="43" t="str">
        <f>IF(OR(ISNUMBER(SEARCH("x",'3 - Anwendung'!I6)),ISNUMBER(SEARCH("x",'3 - Anwendung'!K6)),ISNUMBER(SEARCH("x",'3 - Anwendung'!O6)),ISNUMBER(SEARCH("x",'3 - Anwendung'!R6)),ISNUMBER(SEARCH("x",'3 - Anwendung'!J6)),ISNUMBER(SEARCH("x",'3 - Anwendung'!N6)),ISNUMBER(SEARCH("x",'3 - Anwendung'!P6)),ISNUMBER(SEARCH("x",'3 - Anwendung'!S6)),ISNUMBER(SEARCH("x",'3 - Anwendung'!T6)),ISNUMBER(SEARCH("x",'3 - Anwendung'!U6)),ISNUMBER(SEARCH("x",'3 - Anwendung'!L6))),"0",IF(ISNUMBER(SEARCH("x",'3 - Anwendung'!M6)),$D6,""))</f>
        <v/>
      </c>
      <c r="N6" s="209" t="str">
        <f>IF(OR(ISNUMBER(SEARCH("x",'3 - Anwendung'!I6)),ISNUMBER(SEARCH("x",'3 - Anwendung'!K6)),ISNUMBER(SEARCH("x",'3 - Anwendung'!O6)),ISNUMBER(SEARCH("x",'3 - Anwendung'!R6))),"0",IF(ISNUMBER(SEARCH("x",'3 - Anwendung'!J6)),0,IF(ISNUMBER(SEARCH("x",'3 - Anwendung'!N6)),$D6,"")))</f>
        <v/>
      </c>
      <c r="O6" s="43" t="str">
        <f>IF(ISNUMBER(SEARCH("x",'3 - Anwendung'!I6)),0,IF(ISNUMBER(SEARCH("x",'3 - Anwendung'!K6)),0,IF(ISNUMBER(SEARCH("x",'3 - Anwendung'!O6)),$D6,"")))</f>
        <v/>
      </c>
      <c r="P6" s="209" t="str">
        <f>IF(OR(ISNUMBER(SEARCH("x",'3 - Anwendung'!I6)),ISNUMBER(SEARCH("x",'3 - Anwendung'!K6)),ISNUMBER(SEARCH("x",'3 - Anwendung'!O6)),ISNUMBER(SEARCH("x",'3 - Anwendung'!R6))),"0",IF(OR(ISNUMBER(SEARCH("x",'3 - Anwendung'!J6)),(ISNUMBER(SEARCH("x",'3 - Anwendung'!N6)))),0,IF(ISNUMBER(SEARCH("x",'3 - Anwendung'!P6)),D6,"")))</f>
        <v/>
      </c>
      <c r="Q6" s="209" t="str">
        <f>IF(OR(ISNUMBER(SEARCH("x",'3 - Anwendung'!I6)),ISNUMBER(SEARCH("x",'3 - Anwendung'!K6)),ISNUMBER(SEARCH("x",'3 - Anwendung'!O6)),ISNUMBER(SEARCH("x",'3 - Anwendung'!R6)),ISNUMBER(SEARCH("x",'3 - Anwendung'!J6)),ISNUMBER(SEARCH("x",'3 - Anwendung'!N6)),ISNUMBER(SEARCH("x",'3 - Anwendung'!P6)),ISNUMBER(SEARCH("x",'3 - Anwendung'!S6)),ISNUMBER(SEARCH("x",'3 - Anwendung'!T6)),ISNUMBER(SEARCH("x",'3 - Anwendung'!U6)),ISNUMBER(SEARCH("x",'3 - Anwendung'!L6)),ISNUMBER(SEARCH("x",'3 - Anwendung'!M6))),"0",IF(ISNUMBER(SEARCH("x",'3 - Anwendung'!Q6)),$D6,""))</f>
        <v/>
      </c>
      <c r="R6" s="43" t="str">
        <f>IF(ISNUMBER(SEARCH("x",'3 - Anwendung'!I6)),0,IF(ISNUMBER(SEARCH("x",'3 - Anwendung'!K6)),0,IF(ISNUMBER(SEARCH("x",'3 - Anwendung'!O6)),0,IF(ISNUMBER(SEARCH("x",'3 - Anwendung'!R6)),$D6,""))))</f>
        <v/>
      </c>
      <c r="S6" s="209" t="str">
        <f>IF(OR(ISNUMBER(SEARCH("x",'3 - Anwendung'!I6)),ISNUMBER(SEARCH("x",'3 - Anwendung'!K6)),ISNUMBER(SEARCH("x",'3 - Anwendung'!O6)),ISNUMBER(SEARCH("x",'3 - Anwendung'!R6)),ISNUMBER(SEARCH("x",'3 - Anwendung'!J6)),ISNUMBER(SEARCH("x",'3 - Anwendung'!N6)),ISNUMBER(SEARCH("x",'3 - Anwendung'!P6))),"0",IF(ISNUMBER(SEARCH("x",'3 - Anwendung'!S6)),$D6,""))</f>
        <v/>
      </c>
      <c r="T6" s="210" t="str">
        <f>IF(OR(ISNUMBER(SEARCH("x",'3 - Anwendung'!I6)),ISNUMBER(SEARCH("x",'3 - Anwendung'!K6)),ISNUMBER(SEARCH("x",'3 - Anwendung'!O6)),ISNUMBER(SEARCH("x",'3 - Anwendung'!R6)),ISNUMBER(SEARCH("x",'3 - Anwendung'!J6)),ISNUMBER(SEARCH("x",'3 - Anwendung'!N6)),ISNUMBER(SEARCH("x",'3 - Anwendung'!P6)),ISNUMBER(SEARCH("x",'3 - Anwendung'!S6))),"0",IF(ISNUMBER(SEARCH("x",'3 - Anwendung'!T6)),$D6,""))</f>
        <v/>
      </c>
      <c r="U6" s="209" t="str">
        <f>IF(OR(ISNUMBER(SEARCH("x",'3 - Anwendung'!I6)),ISNUMBER(SEARCH("x",'3 - Anwendung'!K6)),ISNUMBER(SEARCH("x",'3 - Anwendung'!O6)),ISNUMBER(SEARCH("x",'3 - Anwendung'!R6)),ISNUMBER(SEARCH("x",'3 - Anwendung'!J6)),ISNUMBER(SEARCH("x",'3 - Anwendung'!N6)),ISNUMBER(SEARCH("x",'3 - Anwendung'!P6)),ISNUMBER(SEARCH("x",'3 - Anwendung'!S6)),ISNUMBER(SEARCH("x",'3 - Anwendung'!T6))),"0",IF(ISNUMBER(SEARCH("x",'3 - Anwendung'!U6)),$D6,""))</f>
        <v/>
      </c>
      <c r="V6" s="43">
        <f>IF(ISNUMBER(SEARCH("x",'3 - Anwendung'!V6)),$D6,"")</f>
        <v>0</v>
      </c>
      <c r="W6" s="43" t="str">
        <f>IF(ISNUMBER(SEARCH("x",'3 - Anwendung'!V6)),"",IF(ISNUMBER(SEARCH("x",'3 - Anwendung'!W6)),$D6,""))</f>
        <v/>
      </c>
      <c r="X6" s="43" t="str">
        <f>IF(ISNUMBER(SEARCH("x",'3 - Anwendung'!Z6)),0,IF(ISNUMBER(SEARCH("x",'3 - Anwendung'!X6)),$D6,""))</f>
        <v/>
      </c>
      <c r="Y6" s="43" t="str">
        <f>IF(OR(ISNUMBER(SEARCH("x",'3 - Anwendung'!Z6)),(ISNUMBER(SEARCH("x",'3 - Anwendung'!X6)))),0,IF(ISNUMBER(SEARCH("x",'3 - Anwendung'!Y6)),$D6,""))</f>
        <v/>
      </c>
      <c r="Z6" s="43" t="str">
        <f>IF(ISNUMBER(SEARCH("x",'3 - Anwendung'!Z6)),$D6,"")</f>
        <v/>
      </c>
    </row>
    <row r="7" spans="2:26" x14ac:dyDescent="0.25">
      <c r="B7" s="36" t="s">
        <v>24</v>
      </c>
      <c r="C7" s="37"/>
      <c r="D7" s="38">
        <f>'3 - Anwendung'!C7</f>
        <v>0</v>
      </c>
      <c r="E7" s="39"/>
      <c r="F7" s="43">
        <f>IF(ISNUMBER(SEARCH("x",'3 - Anwendung'!F7)),D7,"")</f>
        <v>0</v>
      </c>
      <c r="G7" s="43">
        <f>IF(ISNUMBER(SEARCH("x",'3 - Anwendung'!F7)),0,IF(ISNUMBER(SEARCH("x",'3 - Anwendung'!G7)),D7,""))</f>
        <v>0</v>
      </c>
      <c r="H7" s="43">
        <f>IF(ISNUMBER(SEARCH("x",'3 - Anwendung'!F7)),0,IF(ISNUMBER(SEARCH("x",'3 - Anwendung'!G7)),0,IF(ISNUMBER(SEARCH("x",'3 - Anwendung'!H7)),D7,"")))</f>
        <v>0</v>
      </c>
      <c r="I7" s="43" t="str">
        <f>IF(ISNUMBER(SEARCH("x",'3 - Anwendung'!I7)),$D7,"")</f>
        <v/>
      </c>
      <c r="J7" s="209" t="str">
        <f>IF(OR(ISNUMBER(SEARCH("x",'3 - Anwendung'!I7)),ISNUMBER(SEARCH("x",'3 - Anwendung'!K7)),ISNUMBER(SEARCH("x",'3 - Anwendung'!O7)),ISNUMBER(SEARCH("x",'3 - Anwendung'!R7))),"0",IF(ISNUMBER(SEARCH("x",'3 - Anwendung'!J7)),$D7,""))</f>
        <v/>
      </c>
      <c r="K7" s="43" t="str">
        <f>IF(ISNUMBER(SEARCH("x",'3 - Anwendung'!I7)),0,IF(ISNUMBER(SEARCH("x",'3 - Anwendung'!K7)),$D7,""))</f>
        <v/>
      </c>
      <c r="L7" s="209" t="str">
        <f>IF(OR(ISNUMBER(SEARCH("x",'3 - Anwendung'!I7)),ISNUMBER(SEARCH("x",'3 - Anwendung'!K7)),ISNUMBER(SEARCH("x",'3 - Anwendung'!O7)),ISNUMBER(SEARCH("x",'3 - Anwendung'!R7)),ISNUMBER(SEARCH("x",'3 - Anwendung'!J7)),ISNUMBER(SEARCH("x",'3 - Anwendung'!N7)),ISNUMBER(SEARCH("x",'3 - Anwendung'!P7)),ISNUMBER(SEARCH("x",'3 - Anwendung'!S7)),ISNUMBER(SEARCH("x",'3 - Anwendung'!T7)),ISNUMBER(SEARCH("x",'3 - Anwendung'!U7))),"0",IF(ISNUMBER(SEARCH("x",'3 - Anwendung'!L7)),$D7,""))</f>
        <v/>
      </c>
      <c r="M7" s="43" t="str">
        <f>IF(OR(ISNUMBER(SEARCH("x",'3 - Anwendung'!I7)),ISNUMBER(SEARCH("x",'3 - Anwendung'!K7)),ISNUMBER(SEARCH("x",'3 - Anwendung'!O7)),ISNUMBER(SEARCH("x",'3 - Anwendung'!R7)),ISNUMBER(SEARCH("x",'3 - Anwendung'!J7)),ISNUMBER(SEARCH("x",'3 - Anwendung'!N7)),ISNUMBER(SEARCH("x",'3 - Anwendung'!P7)),ISNUMBER(SEARCH("x",'3 - Anwendung'!S7)),ISNUMBER(SEARCH("x",'3 - Anwendung'!T7)),ISNUMBER(SEARCH("x",'3 - Anwendung'!U7)),ISNUMBER(SEARCH("x",'3 - Anwendung'!L7))),"0",IF(ISNUMBER(SEARCH("x",'3 - Anwendung'!M7)),$D7,""))</f>
        <v/>
      </c>
      <c r="N7" s="209" t="str">
        <f>IF(OR(ISNUMBER(SEARCH("x",'3 - Anwendung'!I7)),ISNUMBER(SEARCH("x",'3 - Anwendung'!K7)),ISNUMBER(SEARCH("x",'3 - Anwendung'!O7)),ISNUMBER(SEARCH("x",'3 - Anwendung'!R7))),"0",IF(ISNUMBER(SEARCH("x",'3 - Anwendung'!J7)),0,IF(ISNUMBER(SEARCH("x",'3 - Anwendung'!N7)),$D7,"")))</f>
        <v/>
      </c>
      <c r="O7" s="43" t="str">
        <f>IF(ISNUMBER(SEARCH("x",'3 - Anwendung'!I7)),0,IF(ISNUMBER(SEARCH("x",'3 - Anwendung'!K7)),0,IF(ISNUMBER(SEARCH("x",'3 - Anwendung'!O7)),$D7,"")))</f>
        <v/>
      </c>
      <c r="P7" s="209" t="str">
        <f>IF(OR(ISNUMBER(SEARCH("x",'3 - Anwendung'!I7)),ISNUMBER(SEARCH("x",'3 - Anwendung'!K7)),ISNUMBER(SEARCH("x",'3 - Anwendung'!O7)),ISNUMBER(SEARCH("x",'3 - Anwendung'!R7))),"0",IF(OR(ISNUMBER(SEARCH("x",'3 - Anwendung'!J7)),(ISNUMBER(SEARCH("x",'3 - Anwendung'!N7)))),0,IF(ISNUMBER(SEARCH("x",'3 - Anwendung'!P7)),D7,"")))</f>
        <v/>
      </c>
      <c r="Q7" s="209" t="str">
        <f>IF(OR(ISNUMBER(SEARCH("x",'3 - Anwendung'!I7)),ISNUMBER(SEARCH("x",'3 - Anwendung'!K7)),ISNUMBER(SEARCH("x",'3 - Anwendung'!O7)),ISNUMBER(SEARCH("x",'3 - Anwendung'!R7)),ISNUMBER(SEARCH("x",'3 - Anwendung'!J7)),ISNUMBER(SEARCH("x",'3 - Anwendung'!N7)),ISNUMBER(SEARCH("x",'3 - Anwendung'!P7)),ISNUMBER(SEARCH("x",'3 - Anwendung'!S7)),ISNUMBER(SEARCH("x",'3 - Anwendung'!T7)),ISNUMBER(SEARCH("x",'3 - Anwendung'!U7)),ISNUMBER(SEARCH("x",'3 - Anwendung'!L7)),ISNUMBER(SEARCH("x",'3 - Anwendung'!M7))),"0",IF(ISNUMBER(SEARCH("x",'3 - Anwendung'!Q7)),$D7,""))</f>
        <v/>
      </c>
      <c r="R7" s="43" t="str">
        <f>IF(ISNUMBER(SEARCH("x",'3 - Anwendung'!I7)),0,IF(ISNUMBER(SEARCH("x",'3 - Anwendung'!K7)),0,IF(ISNUMBER(SEARCH("x",'3 - Anwendung'!O7)),0,IF(ISNUMBER(SEARCH("x",'3 - Anwendung'!R7)),$D7,""))))</f>
        <v/>
      </c>
      <c r="S7" s="209" t="str">
        <f>IF(OR(ISNUMBER(SEARCH("x",'3 - Anwendung'!I7)),ISNUMBER(SEARCH("x",'3 - Anwendung'!K7)),ISNUMBER(SEARCH("x",'3 - Anwendung'!O7)),ISNUMBER(SEARCH("x",'3 - Anwendung'!R7)),ISNUMBER(SEARCH("x",'3 - Anwendung'!J7)),ISNUMBER(SEARCH("x",'3 - Anwendung'!N7)),ISNUMBER(SEARCH("x",'3 - Anwendung'!P7))),"0",IF(ISNUMBER(SEARCH("x",'3 - Anwendung'!S7)),$D7,""))</f>
        <v/>
      </c>
      <c r="T7" s="210" t="str">
        <f>IF(OR(ISNUMBER(SEARCH("x",'3 - Anwendung'!I7)),ISNUMBER(SEARCH("x",'3 - Anwendung'!K7)),ISNUMBER(SEARCH("x",'3 - Anwendung'!O7)),ISNUMBER(SEARCH("x",'3 - Anwendung'!R7)),ISNUMBER(SEARCH("x",'3 - Anwendung'!J7)),ISNUMBER(SEARCH("x",'3 - Anwendung'!N7)),ISNUMBER(SEARCH("x",'3 - Anwendung'!P7)),ISNUMBER(SEARCH("x",'3 - Anwendung'!S7))),"0",IF(ISNUMBER(SEARCH("x",'3 - Anwendung'!T7)),$D7,""))</f>
        <v/>
      </c>
      <c r="U7" s="209" t="str">
        <f>IF(OR(ISNUMBER(SEARCH("x",'3 - Anwendung'!I7)),ISNUMBER(SEARCH("x",'3 - Anwendung'!K7)),ISNUMBER(SEARCH("x",'3 - Anwendung'!O7)),ISNUMBER(SEARCH("x",'3 - Anwendung'!R7)),ISNUMBER(SEARCH("x",'3 - Anwendung'!J7)),ISNUMBER(SEARCH("x",'3 - Anwendung'!N7)),ISNUMBER(SEARCH("x",'3 - Anwendung'!P7)),ISNUMBER(SEARCH("x",'3 - Anwendung'!S7)),ISNUMBER(SEARCH("x",'3 - Anwendung'!T7))),"0",IF(ISNUMBER(SEARCH("x",'3 - Anwendung'!U7)),$D7,""))</f>
        <v/>
      </c>
      <c r="V7" s="43">
        <f>IF(ISNUMBER(SEARCH("x",'3 - Anwendung'!V7)),$D7,"")</f>
        <v>0</v>
      </c>
      <c r="W7" s="43" t="str">
        <f>IF(ISNUMBER(SEARCH("x",'3 - Anwendung'!V7)),"",IF(ISNUMBER(SEARCH("x",'3 - Anwendung'!W7)),$D7,""))</f>
        <v/>
      </c>
      <c r="X7" s="43" t="str">
        <f>IF(ISNUMBER(SEARCH("x",'3 - Anwendung'!Z7)),0,IF(ISNUMBER(SEARCH("x",'3 - Anwendung'!X7)),$D7,""))</f>
        <v/>
      </c>
      <c r="Y7" s="43" t="str">
        <f>IF(OR(ISNUMBER(SEARCH("x",'3 - Anwendung'!Z7)),(ISNUMBER(SEARCH("x",'3 - Anwendung'!X7)))),0,IF(ISNUMBER(SEARCH("x",'3 - Anwendung'!Y7)),$D7,""))</f>
        <v/>
      </c>
      <c r="Z7" s="43" t="str">
        <f>IF(ISNUMBER(SEARCH("x",'3 - Anwendung'!Z7)),$D7,"")</f>
        <v/>
      </c>
    </row>
    <row r="8" spans="2:26" x14ac:dyDescent="0.25">
      <c r="B8" s="40" t="s">
        <v>25</v>
      </c>
      <c r="C8" s="41"/>
      <c r="D8" s="38">
        <f>'3 - Anwendung'!C8</f>
        <v>0</v>
      </c>
      <c r="E8" s="42"/>
      <c r="F8" s="43" t="str">
        <f>IF(ISNUMBER(SEARCH("x",'3 - Anwendung'!F8)),D8,"")</f>
        <v/>
      </c>
      <c r="G8" s="43" t="str">
        <f>IF(ISNUMBER(SEARCH("x",'3 - Anwendung'!F8)),0,IF(ISNUMBER(SEARCH("x",'3 - Anwendung'!G8)),D8,""))</f>
        <v/>
      </c>
      <c r="H8" s="43" t="str">
        <f>IF(ISNUMBER(SEARCH("x",'3 - Anwendung'!F8)),0,IF(ISNUMBER(SEARCH("x",'3 - Anwendung'!G8)),0,IF(ISNUMBER(SEARCH("x",'3 - Anwendung'!H8)),D8,"")))</f>
        <v/>
      </c>
      <c r="I8" s="43" t="str">
        <f>IF(ISNUMBER(SEARCH("x",'3 - Anwendung'!I8)),$D8,"")</f>
        <v/>
      </c>
      <c r="J8" s="209" t="str">
        <f>IF(OR(ISNUMBER(SEARCH("x",'3 - Anwendung'!I8)),ISNUMBER(SEARCH("x",'3 - Anwendung'!K8)),ISNUMBER(SEARCH("x",'3 - Anwendung'!O8)),ISNUMBER(SEARCH("x",'3 - Anwendung'!R8))),"0",IF(ISNUMBER(SEARCH("x",'3 - Anwendung'!J8)),$D8,""))</f>
        <v/>
      </c>
      <c r="K8" s="43" t="str">
        <f>IF(ISNUMBER(SEARCH("x",'3 - Anwendung'!I8)),0,IF(ISNUMBER(SEARCH("x",'3 - Anwendung'!K8)),$D8,""))</f>
        <v/>
      </c>
      <c r="L8" s="209" t="str">
        <f>IF(OR(ISNUMBER(SEARCH("x",'3 - Anwendung'!I8)),ISNUMBER(SEARCH("x",'3 - Anwendung'!K8)),ISNUMBER(SEARCH("x",'3 - Anwendung'!O8)),ISNUMBER(SEARCH("x",'3 - Anwendung'!R8)),ISNUMBER(SEARCH("x",'3 - Anwendung'!J8)),ISNUMBER(SEARCH("x",'3 - Anwendung'!N8)),ISNUMBER(SEARCH("x",'3 - Anwendung'!P8)),ISNUMBER(SEARCH("x",'3 - Anwendung'!S8)),ISNUMBER(SEARCH("x",'3 - Anwendung'!T8)),ISNUMBER(SEARCH("x",'3 - Anwendung'!U8))),"0",IF(ISNUMBER(SEARCH("x",'3 - Anwendung'!L8)),$D8,""))</f>
        <v/>
      </c>
      <c r="M8" s="43" t="str">
        <f>IF(OR(ISNUMBER(SEARCH("x",'3 - Anwendung'!I8)),ISNUMBER(SEARCH("x",'3 - Anwendung'!K8)),ISNUMBER(SEARCH("x",'3 - Anwendung'!O8)),ISNUMBER(SEARCH("x",'3 - Anwendung'!R8)),ISNUMBER(SEARCH("x",'3 - Anwendung'!J8)),ISNUMBER(SEARCH("x",'3 - Anwendung'!N8)),ISNUMBER(SEARCH("x",'3 - Anwendung'!P8)),ISNUMBER(SEARCH("x",'3 - Anwendung'!S8)),ISNUMBER(SEARCH("x",'3 - Anwendung'!T8)),ISNUMBER(SEARCH("x",'3 - Anwendung'!U8)),ISNUMBER(SEARCH("x",'3 - Anwendung'!L8))),"0",IF(ISNUMBER(SEARCH("x",'3 - Anwendung'!M8)),$D8,""))</f>
        <v/>
      </c>
      <c r="N8" s="209" t="str">
        <f>IF(OR(ISNUMBER(SEARCH("x",'3 - Anwendung'!I8)),ISNUMBER(SEARCH("x",'3 - Anwendung'!K8)),ISNUMBER(SEARCH("x",'3 - Anwendung'!O8)),ISNUMBER(SEARCH("x",'3 - Anwendung'!R8))),"0",IF(ISNUMBER(SEARCH("x",'3 - Anwendung'!J8)),0,IF(ISNUMBER(SEARCH("x",'3 - Anwendung'!N8)),$D8,"")))</f>
        <v/>
      </c>
      <c r="O8" s="43" t="str">
        <f>IF(ISNUMBER(SEARCH("x",'3 - Anwendung'!I8)),0,IF(ISNUMBER(SEARCH("x",'3 - Anwendung'!K8)),0,IF(ISNUMBER(SEARCH("x",'3 - Anwendung'!O8)),$D8,"")))</f>
        <v/>
      </c>
      <c r="P8" s="209" t="str">
        <f>IF(OR(ISNUMBER(SEARCH("x",'3 - Anwendung'!I8)),ISNUMBER(SEARCH("x",'3 - Anwendung'!K8)),ISNUMBER(SEARCH("x",'3 - Anwendung'!O8)),ISNUMBER(SEARCH("x",'3 - Anwendung'!R8))),"0",IF(OR(ISNUMBER(SEARCH("x",'3 - Anwendung'!J8)),(ISNUMBER(SEARCH("x",'3 - Anwendung'!N8)))),0,IF(ISNUMBER(SEARCH("x",'3 - Anwendung'!P8)),D8,"")))</f>
        <v/>
      </c>
      <c r="Q8" s="209" t="str">
        <f>IF(OR(ISNUMBER(SEARCH("x",'3 - Anwendung'!I8)),ISNUMBER(SEARCH("x",'3 - Anwendung'!K8)),ISNUMBER(SEARCH("x",'3 - Anwendung'!O8)),ISNUMBER(SEARCH("x",'3 - Anwendung'!R8)),ISNUMBER(SEARCH("x",'3 - Anwendung'!J8)),ISNUMBER(SEARCH("x",'3 - Anwendung'!N8)),ISNUMBER(SEARCH("x",'3 - Anwendung'!P8)),ISNUMBER(SEARCH("x",'3 - Anwendung'!S8)),ISNUMBER(SEARCH("x",'3 - Anwendung'!T8)),ISNUMBER(SEARCH("x",'3 - Anwendung'!U8)),ISNUMBER(SEARCH("x",'3 - Anwendung'!L8)),ISNUMBER(SEARCH("x",'3 - Anwendung'!M8))),"0",IF(ISNUMBER(SEARCH("x",'3 - Anwendung'!Q8)),$D8,""))</f>
        <v/>
      </c>
      <c r="R8" s="43" t="str">
        <f>IF(ISNUMBER(SEARCH("x",'3 - Anwendung'!I8)),0,IF(ISNUMBER(SEARCH("x",'3 - Anwendung'!K8)),0,IF(ISNUMBER(SEARCH("x",'3 - Anwendung'!O8)),0,IF(ISNUMBER(SEARCH("x",'3 - Anwendung'!R8)),$D8,""))))</f>
        <v/>
      </c>
      <c r="S8" s="209" t="str">
        <f>IF(OR(ISNUMBER(SEARCH("x",'3 - Anwendung'!I8)),ISNUMBER(SEARCH("x",'3 - Anwendung'!K8)),ISNUMBER(SEARCH("x",'3 - Anwendung'!O8)),ISNUMBER(SEARCH("x",'3 - Anwendung'!R8)),ISNUMBER(SEARCH("x",'3 - Anwendung'!J8)),ISNUMBER(SEARCH("x",'3 - Anwendung'!N8)),ISNUMBER(SEARCH("x",'3 - Anwendung'!P8))),"0",IF(ISNUMBER(SEARCH("x",'3 - Anwendung'!S8)),$D8,""))</f>
        <v/>
      </c>
      <c r="T8" s="210" t="str">
        <f>IF(OR(ISNUMBER(SEARCH("x",'3 - Anwendung'!I8)),ISNUMBER(SEARCH("x",'3 - Anwendung'!K8)),ISNUMBER(SEARCH("x",'3 - Anwendung'!O8)),ISNUMBER(SEARCH("x",'3 - Anwendung'!R8)),ISNUMBER(SEARCH("x",'3 - Anwendung'!J8)),ISNUMBER(SEARCH("x",'3 - Anwendung'!N8)),ISNUMBER(SEARCH("x",'3 - Anwendung'!P8)),ISNUMBER(SEARCH("x",'3 - Anwendung'!S8))),"0",IF(ISNUMBER(SEARCH("x",'3 - Anwendung'!T8)),$D8,""))</f>
        <v/>
      </c>
      <c r="U8" s="209" t="str">
        <f>IF(OR(ISNUMBER(SEARCH("x",'3 - Anwendung'!I8)),ISNUMBER(SEARCH("x",'3 - Anwendung'!K8)),ISNUMBER(SEARCH("x",'3 - Anwendung'!O8)),ISNUMBER(SEARCH("x",'3 - Anwendung'!R8)),ISNUMBER(SEARCH("x",'3 - Anwendung'!J8)),ISNUMBER(SEARCH("x",'3 - Anwendung'!N8)),ISNUMBER(SEARCH("x",'3 - Anwendung'!P8)),ISNUMBER(SEARCH("x",'3 - Anwendung'!S8)),ISNUMBER(SEARCH("x",'3 - Anwendung'!T8))),"0",IF(ISNUMBER(SEARCH("x",'3 - Anwendung'!U8)),$D8,""))</f>
        <v/>
      </c>
      <c r="V8" s="43" t="str">
        <f>IF(ISNUMBER(SEARCH("x",'3 - Anwendung'!V8)),$D8,"")</f>
        <v/>
      </c>
      <c r="W8" s="43">
        <f>IF(ISNUMBER(SEARCH("x",'3 - Anwendung'!V8)),"",IF(ISNUMBER(SEARCH("x",'3 - Anwendung'!W8)),$D8,""))</f>
        <v>0</v>
      </c>
      <c r="X8" s="43" t="str">
        <f>IF(ISNUMBER(SEARCH("x",'3 - Anwendung'!Z8)),0,IF(ISNUMBER(SEARCH("x",'3 - Anwendung'!X8)),$D8,""))</f>
        <v/>
      </c>
      <c r="Y8" s="43" t="str">
        <f>IF(OR(ISNUMBER(SEARCH("x",'3 - Anwendung'!Z8)),(ISNUMBER(SEARCH("x",'3 - Anwendung'!X8)))),0,IF(ISNUMBER(SEARCH("x",'3 - Anwendung'!Y8)),$D8,""))</f>
        <v/>
      </c>
      <c r="Z8" s="43" t="str">
        <f>IF(ISNUMBER(SEARCH("x",'3 - Anwendung'!Z8)),$D8,"")</f>
        <v/>
      </c>
    </row>
    <row r="9" spans="2:26" x14ac:dyDescent="0.25">
      <c r="B9" s="36" t="s">
        <v>26</v>
      </c>
      <c r="C9" s="37"/>
      <c r="D9" s="38">
        <f>'3 - Anwendung'!C9</f>
        <v>0</v>
      </c>
      <c r="E9" s="39"/>
      <c r="F9" s="43" t="str">
        <f>IF(ISNUMBER(SEARCH("x",'3 - Anwendung'!F9)),D9,"")</f>
        <v/>
      </c>
      <c r="G9" s="43" t="str">
        <f>IF(ISNUMBER(SEARCH("x",'3 - Anwendung'!F9)),0,IF(ISNUMBER(SEARCH("x",'3 - Anwendung'!G9)),D9,""))</f>
        <v/>
      </c>
      <c r="H9" s="43" t="str">
        <f>IF(ISNUMBER(SEARCH("x",'3 - Anwendung'!F9)),0,IF(ISNUMBER(SEARCH("x",'3 - Anwendung'!G9)),0,IF(ISNUMBER(SEARCH("x",'3 - Anwendung'!H9)),D9,"")))</f>
        <v/>
      </c>
      <c r="I9" s="43" t="str">
        <f>IF(ISNUMBER(SEARCH("x",'3 - Anwendung'!I9)),$D9,"")</f>
        <v/>
      </c>
      <c r="J9" s="209" t="str">
        <f>IF(OR(ISNUMBER(SEARCH("x",'3 - Anwendung'!I9)),ISNUMBER(SEARCH("x",'3 - Anwendung'!K9)),ISNUMBER(SEARCH("x",'3 - Anwendung'!O9)),ISNUMBER(SEARCH("x",'3 - Anwendung'!R9))),"0",IF(ISNUMBER(SEARCH("x",'3 - Anwendung'!J9)),$D9,""))</f>
        <v/>
      </c>
      <c r="K9" s="43" t="str">
        <f>IF(ISNUMBER(SEARCH("x",'3 - Anwendung'!I9)),0,IF(ISNUMBER(SEARCH("x",'3 - Anwendung'!K9)),$D9,""))</f>
        <v/>
      </c>
      <c r="L9" s="209" t="str">
        <f>IF(OR(ISNUMBER(SEARCH("x",'3 - Anwendung'!I9)),ISNUMBER(SEARCH("x",'3 - Anwendung'!K9)),ISNUMBER(SEARCH("x",'3 - Anwendung'!O9)),ISNUMBER(SEARCH("x",'3 - Anwendung'!R9)),ISNUMBER(SEARCH("x",'3 - Anwendung'!J9)),ISNUMBER(SEARCH("x",'3 - Anwendung'!N9)),ISNUMBER(SEARCH("x",'3 - Anwendung'!P9)),ISNUMBER(SEARCH("x",'3 - Anwendung'!S9)),ISNUMBER(SEARCH("x",'3 - Anwendung'!T9)),ISNUMBER(SEARCH("x",'3 - Anwendung'!U9))),"0",IF(ISNUMBER(SEARCH("x",'3 - Anwendung'!L9)),$D9,""))</f>
        <v/>
      </c>
      <c r="M9" s="43" t="str">
        <f>IF(OR(ISNUMBER(SEARCH("x",'3 - Anwendung'!I9)),ISNUMBER(SEARCH("x",'3 - Anwendung'!K9)),ISNUMBER(SEARCH("x",'3 - Anwendung'!O9)),ISNUMBER(SEARCH("x",'3 - Anwendung'!R9)),ISNUMBER(SEARCH("x",'3 - Anwendung'!J9)),ISNUMBER(SEARCH("x",'3 - Anwendung'!N9)),ISNUMBER(SEARCH("x",'3 - Anwendung'!P9)),ISNUMBER(SEARCH("x",'3 - Anwendung'!S9)),ISNUMBER(SEARCH("x",'3 - Anwendung'!T9)),ISNUMBER(SEARCH("x",'3 - Anwendung'!U9)),ISNUMBER(SEARCH("x",'3 - Anwendung'!L9))),"0",IF(ISNUMBER(SEARCH("x",'3 - Anwendung'!M9)),$D9,""))</f>
        <v/>
      </c>
      <c r="N9" s="209" t="str">
        <f>IF(OR(ISNUMBER(SEARCH("x",'3 - Anwendung'!I9)),ISNUMBER(SEARCH("x",'3 - Anwendung'!K9)),ISNUMBER(SEARCH("x",'3 - Anwendung'!O9)),ISNUMBER(SEARCH("x",'3 - Anwendung'!R9))),"0",IF(ISNUMBER(SEARCH("x",'3 - Anwendung'!J9)),0,IF(ISNUMBER(SEARCH("x",'3 - Anwendung'!N9)),$D9,"")))</f>
        <v/>
      </c>
      <c r="O9" s="43" t="str">
        <f>IF(ISNUMBER(SEARCH("x",'3 - Anwendung'!I9)),0,IF(ISNUMBER(SEARCH("x",'3 - Anwendung'!K9)),0,IF(ISNUMBER(SEARCH("x",'3 - Anwendung'!O9)),$D9,"")))</f>
        <v/>
      </c>
      <c r="P9" s="209" t="str">
        <f>IF(OR(ISNUMBER(SEARCH("x",'3 - Anwendung'!I9)),ISNUMBER(SEARCH("x",'3 - Anwendung'!K9)),ISNUMBER(SEARCH("x",'3 - Anwendung'!O9)),ISNUMBER(SEARCH("x",'3 - Anwendung'!R9))),"0",IF(OR(ISNUMBER(SEARCH("x",'3 - Anwendung'!J9)),(ISNUMBER(SEARCH("x",'3 - Anwendung'!N9)))),0,IF(ISNUMBER(SEARCH("x",'3 - Anwendung'!P9)),D9,"")))</f>
        <v/>
      </c>
      <c r="Q9" s="209" t="str">
        <f>IF(OR(ISNUMBER(SEARCH("x",'3 - Anwendung'!I9)),ISNUMBER(SEARCH("x",'3 - Anwendung'!K9)),ISNUMBER(SEARCH("x",'3 - Anwendung'!O9)),ISNUMBER(SEARCH("x",'3 - Anwendung'!R9)),ISNUMBER(SEARCH("x",'3 - Anwendung'!J9)),ISNUMBER(SEARCH("x",'3 - Anwendung'!N9)),ISNUMBER(SEARCH("x",'3 - Anwendung'!P9)),ISNUMBER(SEARCH("x",'3 - Anwendung'!S9)),ISNUMBER(SEARCH("x",'3 - Anwendung'!T9)),ISNUMBER(SEARCH("x",'3 - Anwendung'!U9)),ISNUMBER(SEARCH("x",'3 - Anwendung'!L9)),ISNUMBER(SEARCH("x",'3 - Anwendung'!M9))),"0",IF(ISNUMBER(SEARCH("x",'3 - Anwendung'!Q9)),$D9,""))</f>
        <v/>
      </c>
      <c r="R9" s="43" t="str">
        <f>IF(ISNUMBER(SEARCH("x",'3 - Anwendung'!I9)),0,IF(ISNUMBER(SEARCH("x",'3 - Anwendung'!K9)),0,IF(ISNUMBER(SEARCH("x",'3 - Anwendung'!O9)),0,IF(ISNUMBER(SEARCH("x",'3 - Anwendung'!R9)),$D9,""))))</f>
        <v/>
      </c>
      <c r="S9" s="209" t="str">
        <f>IF(OR(ISNUMBER(SEARCH("x",'3 - Anwendung'!I9)),ISNUMBER(SEARCH("x",'3 - Anwendung'!K9)),ISNUMBER(SEARCH("x",'3 - Anwendung'!O9)),ISNUMBER(SEARCH("x",'3 - Anwendung'!R9)),ISNUMBER(SEARCH("x",'3 - Anwendung'!J9)),ISNUMBER(SEARCH("x",'3 - Anwendung'!N9)),ISNUMBER(SEARCH("x",'3 - Anwendung'!P9))),"0",IF(ISNUMBER(SEARCH("x",'3 - Anwendung'!S9)),$D9,""))</f>
        <v/>
      </c>
      <c r="T9" s="210" t="str">
        <f>IF(OR(ISNUMBER(SEARCH("x",'3 - Anwendung'!I9)),ISNUMBER(SEARCH("x",'3 - Anwendung'!K9)),ISNUMBER(SEARCH("x",'3 - Anwendung'!O9)),ISNUMBER(SEARCH("x",'3 - Anwendung'!R9)),ISNUMBER(SEARCH("x",'3 - Anwendung'!J9)),ISNUMBER(SEARCH("x",'3 - Anwendung'!N9)),ISNUMBER(SEARCH("x",'3 - Anwendung'!P9)),ISNUMBER(SEARCH("x",'3 - Anwendung'!S9))),"0",IF(ISNUMBER(SEARCH("x",'3 - Anwendung'!T9)),$D9,""))</f>
        <v/>
      </c>
      <c r="U9" s="209" t="str">
        <f>IF(OR(ISNUMBER(SEARCH("x",'3 - Anwendung'!I9)),ISNUMBER(SEARCH("x",'3 - Anwendung'!K9)),ISNUMBER(SEARCH("x",'3 - Anwendung'!O9)),ISNUMBER(SEARCH("x",'3 - Anwendung'!R9)),ISNUMBER(SEARCH("x",'3 - Anwendung'!J9)),ISNUMBER(SEARCH("x",'3 - Anwendung'!N9)),ISNUMBER(SEARCH("x",'3 - Anwendung'!P9)),ISNUMBER(SEARCH("x",'3 - Anwendung'!S9)),ISNUMBER(SEARCH("x",'3 - Anwendung'!T9))),"0",IF(ISNUMBER(SEARCH("x",'3 - Anwendung'!U9)),$D9,""))</f>
        <v/>
      </c>
      <c r="V9" s="43" t="str">
        <f>IF(ISNUMBER(SEARCH("x",'3 - Anwendung'!V9)),$D9,"")</f>
        <v/>
      </c>
      <c r="W9" s="43" t="str">
        <f>IF(ISNUMBER(SEARCH("x",'3 - Anwendung'!V9)),"",IF(ISNUMBER(SEARCH("x",'3 - Anwendung'!W9)),$D9,""))</f>
        <v/>
      </c>
      <c r="X9" s="43" t="str">
        <f>IF(ISNUMBER(SEARCH("x",'3 - Anwendung'!Z9)),0,IF(ISNUMBER(SEARCH("x",'3 - Anwendung'!X9)),$D9,""))</f>
        <v/>
      </c>
      <c r="Y9" s="43" t="str">
        <f>IF(OR(ISNUMBER(SEARCH("x",'3 - Anwendung'!Z9)),(ISNUMBER(SEARCH("x",'3 - Anwendung'!X9)))),0,IF(ISNUMBER(SEARCH("x",'3 - Anwendung'!Y9)),$D9,""))</f>
        <v/>
      </c>
      <c r="Z9" s="43" t="str">
        <f>IF(ISNUMBER(SEARCH("x",'3 - Anwendung'!Z9)),$D9,"")</f>
        <v/>
      </c>
    </row>
    <row r="10" spans="2:26" x14ac:dyDescent="0.25">
      <c r="B10" s="40" t="s">
        <v>27</v>
      </c>
      <c r="C10" s="41"/>
      <c r="D10" s="38">
        <f>'3 - Anwendung'!C10</f>
        <v>0</v>
      </c>
      <c r="E10" s="42"/>
      <c r="F10" s="43" t="str">
        <f>IF(ISNUMBER(SEARCH("x",'3 - Anwendung'!F10)),D10,"")</f>
        <v/>
      </c>
      <c r="G10" s="43" t="str">
        <f>IF(ISNUMBER(SEARCH("x",'3 - Anwendung'!F10)),0,IF(ISNUMBER(SEARCH("x",'3 - Anwendung'!G10)),D10,""))</f>
        <v/>
      </c>
      <c r="H10" s="43" t="str">
        <f>IF(ISNUMBER(SEARCH("x",'3 - Anwendung'!F10)),0,IF(ISNUMBER(SEARCH("x",'3 - Anwendung'!G10)),0,IF(ISNUMBER(SEARCH("x",'3 - Anwendung'!H10)),D10,"")))</f>
        <v/>
      </c>
      <c r="I10" s="43" t="str">
        <f>IF(ISNUMBER(SEARCH("x",'3 - Anwendung'!I10)),$D10,"")</f>
        <v/>
      </c>
      <c r="J10" s="209" t="str">
        <f>IF(OR(ISNUMBER(SEARCH("x",'3 - Anwendung'!I10)),ISNUMBER(SEARCH("x",'3 - Anwendung'!K10)),ISNUMBER(SEARCH("x",'3 - Anwendung'!O10)),ISNUMBER(SEARCH("x",'3 - Anwendung'!R10))),"0",IF(ISNUMBER(SEARCH("x",'3 - Anwendung'!J10)),$D10,""))</f>
        <v/>
      </c>
      <c r="K10" s="43" t="str">
        <f>IF(ISNUMBER(SEARCH("x",'3 - Anwendung'!I10)),0,IF(ISNUMBER(SEARCH("x",'3 - Anwendung'!K10)),$D10,""))</f>
        <v/>
      </c>
      <c r="L10" s="209" t="str">
        <f>IF(OR(ISNUMBER(SEARCH("x",'3 - Anwendung'!I10)),ISNUMBER(SEARCH("x",'3 - Anwendung'!K10)),ISNUMBER(SEARCH("x",'3 - Anwendung'!O10)),ISNUMBER(SEARCH("x",'3 - Anwendung'!R10)),ISNUMBER(SEARCH("x",'3 - Anwendung'!J10)),ISNUMBER(SEARCH("x",'3 - Anwendung'!N10)),ISNUMBER(SEARCH("x",'3 - Anwendung'!P10)),ISNUMBER(SEARCH("x",'3 - Anwendung'!S10)),ISNUMBER(SEARCH("x",'3 - Anwendung'!T10)),ISNUMBER(SEARCH("x",'3 - Anwendung'!U10))),"0",IF(ISNUMBER(SEARCH("x",'3 - Anwendung'!L10)),$D10,""))</f>
        <v/>
      </c>
      <c r="M10" s="43" t="str">
        <f>IF(OR(ISNUMBER(SEARCH("x",'3 - Anwendung'!I10)),ISNUMBER(SEARCH("x",'3 - Anwendung'!K10)),ISNUMBER(SEARCH("x",'3 - Anwendung'!O10)),ISNUMBER(SEARCH("x",'3 - Anwendung'!R10)),ISNUMBER(SEARCH("x",'3 - Anwendung'!J10)),ISNUMBER(SEARCH("x",'3 - Anwendung'!N10)),ISNUMBER(SEARCH("x",'3 - Anwendung'!P10)),ISNUMBER(SEARCH("x",'3 - Anwendung'!S10)),ISNUMBER(SEARCH("x",'3 - Anwendung'!T10)),ISNUMBER(SEARCH("x",'3 - Anwendung'!U10)),ISNUMBER(SEARCH("x",'3 - Anwendung'!L10))),"0",IF(ISNUMBER(SEARCH("x",'3 - Anwendung'!M10)),$D10,""))</f>
        <v/>
      </c>
      <c r="N10" s="209" t="str">
        <f>IF(OR(ISNUMBER(SEARCH("x",'3 - Anwendung'!I10)),ISNUMBER(SEARCH("x",'3 - Anwendung'!K10)),ISNUMBER(SEARCH("x",'3 - Anwendung'!O10)),ISNUMBER(SEARCH("x",'3 - Anwendung'!R10))),"0",IF(ISNUMBER(SEARCH("x",'3 - Anwendung'!J10)),0,IF(ISNUMBER(SEARCH("x",'3 - Anwendung'!N10)),$D10,"")))</f>
        <v/>
      </c>
      <c r="O10" s="43" t="str">
        <f>IF(ISNUMBER(SEARCH("x",'3 - Anwendung'!I10)),0,IF(ISNUMBER(SEARCH("x",'3 - Anwendung'!K10)),0,IF(ISNUMBER(SEARCH("x",'3 - Anwendung'!O10)),$D10,"")))</f>
        <v/>
      </c>
      <c r="P10" s="209" t="str">
        <f>IF(OR(ISNUMBER(SEARCH("x",'3 - Anwendung'!I10)),ISNUMBER(SEARCH("x",'3 - Anwendung'!K10)),ISNUMBER(SEARCH("x",'3 - Anwendung'!O10)),ISNUMBER(SEARCH("x",'3 - Anwendung'!R10))),"0",IF(OR(ISNUMBER(SEARCH("x",'3 - Anwendung'!J10)),(ISNUMBER(SEARCH("x",'3 - Anwendung'!N10)))),0,IF(ISNUMBER(SEARCH("x",'3 - Anwendung'!P10)),D10,"")))</f>
        <v/>
      </c>
      <c r="Q10" s="209" t="str">
        <f>IF(OR(ISNUMBER(SEARCH("x",'3 - Anwendung'!I10)),ISNUMBER(SEARCH("x",'3 - Anwendung'!K10)),ISNUMBER(SEARCH("x",'3 - Anwendung'!O10)),ISNUMBER(SEARCH("x",'3 - Anwendung'!R10)),ISNUMBER(SEARCH("x",'3 - Anwendung'!J10)),ISNUMBER(SEARCH("x",'3 - Anwendung'!N10)),ISNUMBER(SEARCH("x",'3 - Anwendung'!P10)),ISNUMBER(SEARCH("x",'3 - Anwendung'!S10)),ISNUMBER(SEARCH("x",'3 - Anwendung'!T10)),ISNUMBER(SEARCH("x",'3 - Anwendung'!U10)),ISNUMBER(SEARCH("x",'3 - Anwendung'!L10)),ISNUMBER(SEARCH("x",'3 - Anwendung'!M10))),"0",IF(ISNUMBER(SEARCH("x",'3 - Anwendung'!Q10)),$D10,""))</f>
        <v/>
      </c>
      <c r="R10" s="43" t="str">
        <f>IF(ISNUMBER(SEARCH("x",'3 - Anwendung'!I10)),0,IF(ISNUMBER(SEARCH("x",'3 - Anwendung'!K10)),0,IF(ISNUMBER(SEARCH("x",'3 - Anwendung'!O10)),0,IF(ISNUMBER(SEARCH("x",'3 - Anwendung'!R10)),$D10,""))))</f>
        <v/>
      </c>
      <c r="S10" s="209" t="str">
        <f>IF(OR(ISNUMBER(SEARCH("x",'3 - Anwendung'!I10)),ISNUMBER(SEARCH("x",'3 - Anwendung'!K10)),ISNUMBER(SEARCH("x",'3 - Anwendung'!O10)),ISNUMBER(SEARCH("x",'3 - Anwendung'!R10)),ISNUMBER(SEARCH("x",'3 - Anwendung'!J10)),ISNUMBER(SEARCH("x",'3 - Anwendung'!N10)),ISNUMBER(SEARCH("x",'3 - Anwendung'!P10))),"0",IF(ISNUMBER(SEARCH("x",'3 - Anwendung'!S10)),$D10,""))</f>
        <v/>
      </c>
      <c r="T10" s="210" t="str">
        <f>IF(OR(ISNUMBER(SEARCH("x",'3 - Anwendung'!I10)),ISNUMBER(SEARCH("x",'3 - Anwendung'!K10)),ISNUMBER(SEARCH("x",'3 - Anwendung'!O10)),ISNUMBER(SEARCH("x",'3 - Anwendung'!R10)),ISNUMBER(SEARCH("x",'3 - Anwendung'!J10)),ISNUMBER(SEARCH("x",'3 - Anwendung'!N10)),ISNUMBER(SEARCH("x",'3 - Anwendung'!P10)),ISNUMBER(SEARCH("x",'3 - Anwendung'!S10))),"0",IF(ISNUMBER(SEARCH("x",'3 - Anwendung'!T10)),$D10,""))</f>
        <v/>
      </c>
      <c r="U10" s="209" t="str">
        <f>IF(OR(ISNUMBER(SEARCH("x",'3 - Anwendung'!I10)),ISNUMBER(SEARCH("x",'3 - Anwendung'!K10)),ISNUMBER(SEARCH("x",'3 - Anwendung'!O10)),ISNUMBER(SEARCH("x",'3 - Anwendung'!R10)),ISNUMBER(SEARCH("x",'3 - Anwendung'!J10)),ISNUMBER(SEARCH("x",'3 - Anwendung'!N10)),ISNUMBER(SEARCH("x",'3 - Anwendung'!P10)),ISNUMBER(SEARCH("x",'3 - Anwendung'!S10)),ISNUMBER(SEARCH("x",'3 - Anwendung'!T10))),"0",IF(ISNUMBER(SEARCH("x",'3 - Anwendung'!U10)),$D10,""))</f>
        <v/>
      </c>
      <c r="V10" s="43" t="str">
        <f>IF(ISNUMBER(SEARCH("x",'3 - Anwendung'!V10)),$D10,"")</f>
        <v/>
      </c>
      <c r="W10" s="43">
        <f>IF(ISNUMBER(SEARCH("x",'3 - Anwendung'!V10)),"",IF(ISNUMBER(SEARCH("x",'3 - Anwendung'!W10)),$D10,""))</f>
        <v>0</v>
      </c>
      <c r="X10" s="43" t="str">
        <f>IF(ISNUMBER(SEARCH("x",'3 - Anwendung'!Z10)),0,IF(ISNUMBER(SEARCH("x",'3 - Anwendung'!X10)),$D10,""))</f>
        <v/>
      </c>
      <c r="Y10" s="43" t="str">
        <f>IF(OR(ISNUMBER(SEARCH("x",'3 - Anwendung'!Z10)),(ISNUMBER(SEARCH("x",'3 - Anwendung'!X10)))),0,IF(ISNUMBER(SEARCH("x",'3 - Anwendung'!Y10)),$D10,""))</f>
        <v/>
      </c>
      <c r="Z10" s="43" t="str">
        <f>IF(ISNUMBER(SEARCH("x",'3 - Anwendung'!Z10)),$D10,"")</f>
        <v/>
      </c>
    </row>
    <row r="11" spans="2:26" x14ac:dyDescent="0.25">
      <c r="B11" s="36" t="s">
        <v>28</v>
      </c>
      <c r="C11" s="37"/>
      <c r="D11" s="38">
        <f>'3 - Anwendung'!C11</f>
        <v>0</v>
      </c>
      <c r="E11" s="39"/>
      <c r="F11" s="43" t="str">
        <f>IF(ISNUMBER(SEARCH("x",'3 - Anwendung'!F11)),D11,"")</f>
        <v/>
      </c>
      <c r="G11" s="43" t="str">
        <f>IF(ISNUMBER(SEARCH("x",'3 - Anwendung'!F11)),0,IF(ISNUMBER(SEARCH("x",'3 - Anwendung'!G11)),D11,""))</f>
        <v/>
      </c>
      <c r="H11" s="43" t="str">
        <f>IF(ISNUMBER(SEARCH("x",'3 - Anwendung'!F11)),0,IF(ISNUMBER(SEARCH("x",'3 - Anwendung'!G11)),0,IF(ISNUMBER(SEARCH("x",'3 - Anwendung'!H11)),D11,"")))</f>
        <v/>
      </c>
      <c r="I11" s="43" t="str">
        <f>IF(ISNUMBER(SEARCH("x",'3 - Anwendung'!I11)),$D11,"")</f>
        <v/>
      </c>
      <c r="J11" s="209" t="str">
        <f>IF(OR(ISNUMBER(SEARCH("x",'3 - Anwendung'!I11)),ISNUMBER(SEARCH("x",'3 - Anwendung'!K11)),ISNUMBER(SEARCH("x",'3 - Anwendung'!O11)),ISNUMBER(SEARCH("x",'3 - Anwendung'!R11))),"0",IF(ISNUMBER(SEARCH("x",'3 - Anwendung'!J11)),$D11,""))</f>
        <v/>
      </c>
      <c r="K11" s="43" t="str">
        <f>IF(ISNUMBER(SEARCH("x",'3 - Anwendung'!I11)),0,IF(ISNUMBER(SEARCH("x",'3 - Anwendung'!K11)),$D11,""))</f>
        <v/>
      </c>
      <c r="L11" s="209" t="str">
        <f>IF(OR(ISNUMBER(SEARCH("x",'3 - Anwendung'!I11)),ISNUMBER(SEARCH("x",'3 - Anwendung'!K11)),ISNUMBER(SEARCH("x",'3 - Anwendung'!O11)),ISNUMBER(SEARCH("x",'3 - Anwendung'!R11)),ISNUMBER(SEARCH("x",'3 - Anwendung'!J11)),ISNUMBER(SEARCH("x",'3 - Anwendung'!N11)),ISNUMBER(SEARCH("x",'3 - Anwendung'!P11)),ISNUMBER(SEARCH("x",'3 - Anwendung'!S11)),ISNUMBER(SEARCH("x",'3 - Anwendung'!T11)),ISNUMBER(SEARCH("x",'3 - Anwendung'!U11))),"0",IF(ISNUMBER(SEARCH("x",'3 - Anwendung'!L11)),$D11,""))</f>
        <v/>
      </c>
      <c r="M11" s="43" t="str">
        <f>IF(OR(ISNUMBER(SEARCH("x",'3 - Anwendung'!I11)),ISNUMBER(SEARCH("x",'3 - Anwendung'!K11)),ISNUMBER(SEARCH("x",'3 - Anwendung'!O11)),ISNUMBER(SEARCH("x",'3 - Anwendung'!R11)),ISNUMBER(SEARCH("x",'3 - Anwendung'!J11)),ISNUMBER(SEARCH("x",'3 - Anwendung'!N11)),ISNUMBER(SEARCH("x",'3 - Anwendung'!P11)),ISNUMBER(SEARCH("x",'3 - Anwendung'!S11)),ISNUMBER(SEARCH("x",'3 - Anwendung'!T11)),ISNUMBER(SEARCH("x",'3 - Anwendung'!U11)),ISNUMBER(SEARCH("x",'3 - Anwendung'!L11))),"0",IF(ISNUMBER(SEARCH("x",'3 - Anwendung'!M11)),$D11,""))</f>
        <v/>
      </c>
      <c r="N11" s="209" t="str">
        <f>IF(OR(ISNUMBER(SEARCH("x",'3 - Anwendung'!I11)),ISNUMBER(SEARCH("x",'3 - Anwendung'!K11)),ISNUMBER(SEARCH("x",'3 - Anwendung'!O11)),ISNUMBER(SEARCH("x",'3 - Anwendung'!R11))),"0",IF(ISNUMBER(SEARCH("x",'3 - Anwendung'!J11)),0,IF(ISNUMBER(SEARCH("x",'3 - Anwendung'!N11)),$D11,"")))</f>
        <v/>
      </c>
      <c r="O11" s="43" t="str">
        <f>IF(ISNUMBER(SEARCH("x",'3 - Anwendung'!I11)),0,IF(ISNUMBER(SEARCH("x",'3 - Anwendung'!K11)),0,IF(ISNUMBER(SEARCH("x",'3 - Anwendung'!O11)),$D11,"")))</f>
        <v/>
      </c>
      <c r="P11" s="209" t="str">
        <f>IF(OR(ISNUMBER(SEARCH("x",'3 - Anwendung'!I11)),ISNUMBER(SEARCH("x",'3 - Anwendung'!K11)),ISNUMBER(SEARCH("x",'3 - Anwendung'!O11)),ISNUMBER(SEARCH("x",'3 - Anwendung'!R11))),"0",IF(OR(ISNUMBER(SEARCH("x",'3 - Anwendung'!J11)),(ISNUMBER(SEARCH("x",'3 - Anwendung'!N11)))),0,IF(ISNUMBER(SEARCH("x",'3 - Anwendung'!P11)),D11,"")))</f>
        <v/>
      </c>
      <c r="Q11" s="209" t="str">
        <f>IF(OR(ISNUMBER(SEARCH("x",'3 - Anwendung'!I11)),ISNUMBER(SEARCH("x",'3 - Anwendung'!K11)),ISNUMBER(SEARCH("x",'3 - Anwendung'!O11)),ISNUMBER(SEARCH("x",'3 - Anwendung'!R11)),ISNUMBER(SEARCH("x",'3 - Anwendung'!J11)),ISNUMBER(SEARCH("x",'3 - Anwendung'!N11)),ISNUMBER(SEARCH("x",'3 - Anwendung'!P11)),ISNUMBER(SEARCH("x",'3 - Anwendung'!S11)),ISNUMBER(SEARCH("x",'3 - Anwendung'!T11)),ISNUMBER(SEARCH("x",'3 - Anwendung'!U11)),ISNUMBER(SEARCH("x",'3 - Anwendung'!L11)),ISNUMBER(SEARCH("x",'3 - Anwendung'!M11))),"0",IF(ISNUMBER(SEARCH("x",'3 - Anwendung'!Q11)),$D11,""))</f>
        <v/>
      </c>
      <c r="R11" s="43" t="str">
        <f>IF(ISNUMBER(SEARCH("x",'3 - Anwendung'!I11)),0,IF(ISNUMBER(SEARCH("x",'3 - Anwendung'!K11)),0,IF(ISNUMBER(SEARCH("x",'3 - Anwendung'!O11)),0,IF(ISNUMBER(SEARCH("x",'3 - Anwendung'!R11)),$D11,""))))</f>
        <v/>
      </c>
      <c r="S11" s="209" t="str">
        <f>IF(OR(ISNUMBER(SEARCH("x",'3 - Anwendung'!I11)),ISNUMBER(SEARCH("x",'3 - Anwendung'!K11)),ISNUMBER(SEARCH("x",'3 - Anwendung'!O11)),ISNUMBER(SEARCH("x",'3 - Anwendung'!R11)),ISNUMBER(SEARCH("x",'3 - Anwendung'!J11)),ISNUMBER(SEARCH("x",'3 - Anwendung'!N11)),ISNUMBER(SEARCH("x",'3 - Anwendung'!P11))),"0",IF(ISNUMBER(SEARCH("x",'3 - Anwendung'!S11)),$D11,""))</f>
        <v/>
      </c>
      <c r="T11" s="210" t="str">
        <f>IF(OR(ISNUMBER(SEARCH("x",'3 - Anwendung'!I11)),ISNUMBER(SEARCH("x",'3 - Anwendung'!K11)),ISNUMBER(SEARCH("x",'3 - Anwendung'!O11)),ISNUMBER(SEARCH("x",'3 - Anwendung'!R11)),ISNUMBER(SEARCH("x",'3 - Anwendung'!J11)),ISNUMBER(SEARCH("x",'3 - Anwendung'!N11)),ISNUMBER(SEARCH("x",'3 - Anwendung'!P11)),ISNUMBER(SEARCH("x",'3 - Anwendung'!S11))),"0",IF(ISNUMBER(SEARCH("x",'3 - Anwendung'!T11)),$D11,""))</f>
        <v/>
      </c>
      <c r="U11" s="209" t="str">
        <f>IF(OR(ISNUMBER(SEARCH("x",'3 - Anwendung'!I11)),ISNUMBER(SEARCH("x",'3 - Anwendung'!K11)),ISNUMBER(SEARCH("x",'3 - Anwendung'!O11)),ISNUMBER(SEARCH("x",'3 - Anwendung'!R11)),ISNUMBER(SEARCH("x",'3 - Anwendung'!J11)),ISNUMBER(SEARCH("x",'3 - Anwendung'!N11)),ISNUMBER(SEARCH("x",'3 - Anwendung'!P11)),ISNUMBER(SEARCH("x",'3 - Anwendung'!S11)),ISNUMBER(SEARCH("x",'3 - Anwendung'!T11))),"0",IF(ISNUMBER(SEARCH("x",'3 - Anwendung'!U11)),$D11,""))</f>
        <v/>
      </c>
      <c r="V11" s="43" t="str">
        <f>IF(ISNUMBER(SEARCH("x",'3 - Anwendung'!V11)),$D11,"")</f>
        <v/>
      </c>
      <c r="W11" s="43" t="str">
        <f>IF(ISNUMBER(SEARCH("x",'3 - Anwendung'!V11)),"",IF(ISNUMBER(SEARCH("x",'3 - Anwendung'!W11)),$D11,""))</f>
        <v/>
      </c>
      <c r="X11" s="43" t="str">
        <f>IF(ISNUMBER(SEARCH("x",'3 - Anwendung'!Z11)),0,IF(ISNUMBER(SEARCH("x",'3 - Anwendung'!X11)),$D11,""))</f>
        <v/>
      </c>
      <c r="Y11" s="43" t="str">
        <f>IF(OR(ISNUMBER(SEARCH("x",'3 - Anwendung'!Z11)),(ISNUMBER(SEARCH("x",'3 - Anwendung'!X11)))),0,IF(ISNUMBER(SEARCH("x",'3 - Anwendung'!Y11)),$D11,""))</f>
        <v/>
      </c>
      <c r="Z11" s="43" t="str">
        <f>IF(ISNUMBER(SEARCH("x",'3 - Anwendung'!Z11)),$D11,"")</f>
        <v/>
      </c>
    </row>
    <row r="12" spans="2:26" x14ac:dyDescent="0.25">
      <c r="B12" s="40" t="s">
        <v>29</v>
      </c>
      <c r="C12" s="41"/>
      <c r="D12" s="38">
        <f>'3 - Anwendung'!C12</f>
        <v>0</v>
      </c>
      <c r="E12" s="42"/>
      <c r="F12" s="43">
        <f>IF(ISNUMBER(SEARCH("x",'3 - Anwendung'!F12)),D12,"")</f>
        <v>0</v>
      </c>
      <c r="G12" s="43">
        <f>IF(ISNUMBER(SEARCH("x",'3 - Anwendung'!F12)),0,IF(ISNUMBER(SEARCH("x",'3 - Anwendung'!G12)),D12,""))</f>
        <v>0</v>
      </c>
      <c r="H12" s="43">
        <f>IF(ISNUMBER(SEARCH("x",'3 - Anwendung'!F12)),0,IF(ISNUMBER(SEARCH("x",'3 - Anwendung'!G12)),0,IF(ISNUMBER(SEARCH("x",'3 - Anwendung'!H12)),D12,"")))</f>
        <v>0</v>
      </c>
      <c r="I12" s="43" t="str">
        <f>IF(ISNUMBER(SEARCH("x",'3 - Anwendung'!I12)),$D12,"")</f>
        <v/>
      </c>
      <c r="J12" s="209" t="str">
        <f>IF(OR(ISNUMBER(SEARCH("x",'3 - Anwendung'!I12)),ISNUMBER(SEARCH("x",'3 - Anwendung'!K12)),ISNUMBER(SEARCH("x",'3 - Anwendung'!O12)),ISNUMBER(SEARCH("x",'3 - Anwendung'!R12))),"0",IF(ISNUMBER(SEARCH("x",'3 - Anwendung'!J12)),$D12,""))</f>
        <v/>
      </c>
      <c r="K12" s="43" t="str">
        <f>IF(ISNUMBER(SEARCH("x",'3 - Anwendung'!I12)),0,IF(ISNUMBER(SEARCH("x",'3 - Anwendung'!K12)),$D12,""))</f>
        <v/>
      </c>
      <c r="L12" s="209" t="str">
        <f>IF(OR(ISNUMBER(SEARCH("x",'3 - Anwendung'!I12)),ISNUMBER(SEARCH("x",'3 - Anwendung'!K12)),ISNUMBER(SEARCH("x",'3 - Anwendung'!O12)),ISNUMBER(SEARCH("x",'3 - Anwendung'!R12)),ISNUMBER(SEARCH("x",'3 - Anwendung'!J12)),ISNUMBER(SEARCH("x",'3 - Anwendung'!N12)),ISNUMBER(SEARCH("x",'3 - Anwendung'!P12)),ISNUMBER(SEARCH("x",'3 - Anwendung'!S12)),ISNUMBER(SEARCH("x",'3 - Anwendung'!T12)),ISNUMBER(SEARCH("x",'3 - Anwendung'!U12))),"0",IF(ISNUMBER(SEARCH("x",'3 - Anwendung'!L12)),$D12,""))</f>
        <v/>
      </c>
      <c r="M12" s="43" t="str">
        <f>IF(OR(ISNUMBER(SEARCH("x",'3 - Anwendung'!I12)),ISNUMBER(SEARCH("x",'3 - Anwendung'!K12)),ISNUMBER(SEARCH("x",'3 - Anwendung'!O12)),ISNUMBER(SEARCH("x",'3 - Anwendung'!R12)),ISNUMBER(SEARCH("x",'3 - Anwendung'!J12)),ISNUMBER(SEARCH("x",'3 - Anwendung'!N12)),ISNUMBER(SEARCH("x",'3 - Anwendung'!P12)),ISNUMBER(SEARCH("x",'3 - Anwendung'!S12)),ISNUMBER(SEARCH("x",'3 - Anwendung'!T12)),ISNUMBER(SEARCH("x",'3 - Anwendung'!U12)),ISNUMBER(SEARCH("x",'3 - Anwendung'!L12))),"0",IF(ISNUMBER(SEARCH("x",'3 - Anwendung'!M12)),$D12,""))</f>
        <v/>
      </c>
      <c r="N12" s="209" t="str">
        <f>IF(OR(ISNUMBER(SEARCH("x",'3 - Anwendung'!I12)),ISNUMBER(SEARCH("x",'3 - Anwendung'!K12)),ISNUMBER(SEARCH("x",'3 - Anwendung'!O12)),ISNUMBER(SEARCH("x",'3 - Anwendung'!R12))),"0",IF(ISNUMBER(SEARCH("x",'3 - Anwendung'!J12)),0,IF(ISNUMBER(SEARCH("x",'3 - Anwendung'!N12)),$D12,"")))</f>
        <v/>
      </c>
      <c r="O12" s="43" t="str">
        <f>IF(ISNUMBER(SEARCH("x",'3 - Anwendung'!I12)),0,IF(ISNUMBER(SEARCH("x",'3 - Anwendung'!K12)),0,IF(ISNUMBER(SEARCH("x",'3 - Anwendung'!O12)),$D12,"")))</f>
        <v/>
      </c>
      <c r="P12" s="209" t="str">
        <f>IF(OR(ISNUMBER(SEARCH("x",'3 - Anwendung'!I12)),ISNUMBER(SEARCH("x",'3 - Anwendung'!K12)),ISNUMBER(SEARCH("x",'3 - Anwendung'!O12)),ISNUMBER(SEARCH("x",'3 - Anwendung'!R12))),"0",IF(OR(ISNUMBER(SEARCH("x",'3 - Anwendung'!J12)),(ISNUMBER(SEARCH("x",'3 - Anwendung'!N12)))),0,IF(ISNUMBER(SEARCH("x",'3 - Anwendung'!P12)),D12,"")))</f>
        <v/>
      </c>
      <c r="Q12" s="209">
        <f>IF(OR(ISNUMBER(SEARCH("x",'3 - Anwendung'!I12)),ISNUMBER(SEARCH("x",'3 - Anwendung'!K12)),ISNUMBER(SEARCH("x",'3 - Anwendung'!O12)),ISNUMBER(SEARCH("x",'3 - Anwendung'!R12)),ISNUMBER(SEARCH("x",'3 - Anwendung'!J12)),ISNUMBER(SEARCH("x",'3 - Anwendung'!N12)),ISNUMBER(SEARCH("x",'3 - Anwendung'!P12)),ISNUMBER(SEARCH("x",'3 - Anwendung'!S12)),ISNUMBER(SEARCH("x",'3 - Anwendung'!T12)),ISNUMBER(SEARCH("x",'3 - Anwendung'!U12)),ISNUMBER(SEARCH("x",'3 - Anwendung'!L12)),ISNUMBER(SEARCH("x",'3 - Anwendung'!M12))),"0",IF(ISNUMBER(SEARCH("x",'3 - Anwendung'!Q12)),$D12,""))</f>
        <v>0</v>
      </c>
      <c r="R12" s="43" t="str">
        <f>IF(ISNUMBER(SEARCH("x",'3 - Anwendung'!I12)),0,IF(ISNUMBER(SEARCH("x",'3 - Anwendung'!K12)),0,IF(ISNUMBER(SEARCH("x",'3 - Anwendung'!O12)),0,IF(ISNUMBER(SEARCH("x",'3 - Anwendung'!R12)),$D12,""))))</f>
        <v/>
      </c>
      <c r="S12" s="209" t="str">
        <f>IF(OR(ISNUMBER(SEARCH("x",'3 - Anwendung'!I12)),ISNUMBER(SEARCH("x",'3 - Anwendung'!K12)),ISNUMBER(SEARCH("x",'3 - Anwendung'!O12)),ISNUMBER(SEARCH("x",'3 - Anwendung'!R12)),ISNUMBER(SEARCH("x",'3 - Anwendung'!J12)),ISNUMBER(SEARCH("x",'3 - Anwendung'!N12)),ISNUMBER(SEARCH("x",'3 - Anwendung'!P12))),"0",IF(ISNUMBER(SEARCH("x",'3 - Anwendung'!S12)),$D12,""))</f>
        <v/>
      </c>
      <c r="T12" s="210" t="str">
        <f>IF(OR(ISNUMBER(SEARCH("x",'3 - Anwendung'!I12)),ISNUMBER(SEARCH("x",'3 - Anwendung'!K12)),ISNUMBER(SEARCH("x",'3 - Anwendung'!O12)),ISNUMBER(SEARCH("x",'3 - Anwendung'!R12)),ISNUMBER(SEARCH("x",'3 - Anwendung'!J12)),ISNUMBER(SEARCH("x",'3 - Anwendung'!N12)),ISNUMBER(SEARCH("x",'3 - Anwendung'!P12)),ISNUMBER(SEARCH("x",'3 - Anwendung'!S12))),"0",IF(ISNUMBER(SEARCH("x",'3 - Anwendung'!T12)),$D12,""))</f>
        <v/>
      </c>
      <c r="U12" s="209" t="str">
        <f>IF(OR(ISNUMBER(SEARCH("x",'3 - Anwendung'!I12)),ISNUMBER(SEARCH("x",'3 - Anwendung'!K12)),ISNUMBER(SEARCH("x",'3 - Anwendung'!O12)),ISNUMBER(SEARCH("x",'3 - Anwendung'!R12)),ISNUMBER(SEARCH("x",'3 - Anwendung'!J12)),ISNUMBER(SEARCH("x",'3 - Anwendung'!N12)),ISNUMBER(SEARCH("x",'3 - Anwendung'!P12)),ISNUMBER(SEARCH("x",'3 - Anwendung'!S12)),ISNUMBER(SEARCH("x",'3 - Anwendung'!T12))),"0",IF(ISNUMBER(SEARCH("x",'3 - Anwendung'!U12)),$D12,""))</f>
        <v/>
      </c>
      <c r="V12" s="43">
        <f>IF(ISNUMBER(SEARCH("x",'3 - Anwendung'!V12)),$D12,"")</f>
        <v>0</v>
      </c>
      <c r="W12" s="43" t="str">
        <f>IF(ISNUMBER(SEARCH("x",'3 - Anwendung'!V12)),"",IF(ISNUMBER(SEARCH("x",'3 - Anwendung'!W12)),$D12,""))</f>
        <v/>
      </c>
      <c r="X12" s="43" t="str">
        <f>IF(ISNUMBER(SEARCH("x",'3 - Anwendung'!Z12)),0,IF(ISNUMBER(SEARCH("x",'3 - Anwendung'!X12)),$D12,""))</f>
        <v/>
      </c>
      <c r="Y12" s="43">
        <f>IF(OR(ISNUMBER(SEARCH("x",'3 - Anwendung'!Z12)),(ISNUMBER(SEARCH("x",'3 - Anwendung'!X12)))),0,IF(ISNUMBER(SEARCH("x",'3 - Anwendung'!Y12)),$D12,""))</f>
        <v>0</v>
      </c>
      <c r="Z12" s="43" t="str">
        <f>IF(ISNUMBER(SEARCH("x",'3 - Anwendung'!Z12)),$D12,"")</f>
        <v/>
      </c>
    </row>
    <row r="13" spans="2:26" x14ac:dyDescent="0.25">
      <c r="B13" s="36" t="s">
        <v>30</v>
      </c>
      <c r="C13" s="37"/>
      <c r="D13" s="38">
        <f>'3 - Anwendung'!C13</f>
        <v>0</v>
      </c>
      <c r="E13" s="39"/>
      <c r="F13" s="43" t="str">
        <f>IF(ISNUMBER(SEARCH("x",'3 - Anwendung'!F13)),D13,"")</f>
        <v/>
      </c>
      <c r="G13" s="43" t="str">
        <f>IF(ISNUMBER(SEARCH("x",'3 - Anwendung'!F13)),0,IF(ISNUMBER(SEARCH("x",'3 - Anwendung'!G13)),D13,""))</f>
        <v/>
      </c>
      <c r="H13" s="43" t="str">
        <f>IF(ISNUMBER(SEARCH("x",'3 - Anwendung'!F13)),0,IF(ISNUMBER(SEARCH("x",'3 - Anwendung'!G13)),0,IF(ISNUMBER(SEARCH("x",'3 - Anwendung'!H13)),D13,"")))</f>
        <v/>
      </c>
      <c r="I13" s="43" t="str">
        <f>IF(ISNUMBER(SEARCH("x",'3 - Anwendung'!I13)),$D13,"")</f>
        <v/>
      </c>
      <c r="J13" s="209" t="str">
        <f>IF(OR(ISNUMBER(SEARCH("x",'3 - Anwendung'!I13)),ISNUMBER(SEARCH("x",'3 - Anwendung'!K13)),ISNUMBER(SEARCH("x",'3 - Anwendung'!O13)),ISNUMBER(SEARCH("x",'3 - Anwendung'!R13))),"0",IF(ISNUMBER(SEARCH("x",'3 - Anwendung'!J13)),$D13,""))</f>
        <v/>
      </c>
      <c r="K13" s="43" t="str">
        <f>IF(ISNUMBER(SEARCH("x",'3 - Anwendung'!I13)),0,IF(ISNUMBER(SEARCH("x",'3 - Anwendung'!K13)),$D13,""))</f>
        <v/>
      </c>
      <c r="L13" s="209" t="str">
        <f>IF(OR(ISNUMBER(SEARCH("x",'3 - Anwendung'!I13)),ISNUMBER(SEARCH("x",'3 - Anwendung'!K13)),ISNUMBER(SEARCH("x",'3 - Anwendung'!O13)),ISNUMBER(SEARCH("x",'3 - Anwendung'!R13)),ISNUMBER(SEARCH("x",'3 - Anwendung'!J13)),ISNUMBER(SEARCH("x",'3 - Anwendung'!N13)),ISNUMBER(SEARCH("x",'3 - Anwendung'!P13)),ISNUMBER(SEARCH("x",'3 - Anwendung'!S13)),ISNUMBER(SEARCH("x",'3 - Anwendung'!T13)),ISNUMBER(SEARCH("x",'3 - Anwendung'!U13))),"0",IF(ISNUMBER(SEARCH("x",'3 - Anwendung'!L13)),$D13,""))</f>
        <v/>
      </c>
      <c r="M13" s="43" t="str">
        <f>IF(OR(ISNUMBER(SEARCH("x",'3 - Anwendung'!I13)),ISNUMBER(SEARCH("x",'3 - Anwendung'!K13)),ISNUMBER(SEARCH("x",'3 - Anwendung'!O13)),ISNUMBER(SEARCH("x",'3 - Anwendung'!R13)),ISNUMBER(SEARCH("x",'3 - Anwendung'!J13)),ISNUMBER(SEARCH("x",'3 - Anwendung'!N13)),ISNUMBER(SEARCH("x",'3 - Anwendung'!P13)),ISNUMBER(SEARCH("x",'3 - Anwendung'!S13)),ISNUMBER(SEARCH("x",'3 - Anwendung'!T13)),ISNUMBER(SEARCH("x",'3 - Anwendung'!U13)),ISNUMBER(SEARCH("x",'3 - Anwendung'!L13))),"0",IF(ISNUMBER(SEARCH("x",'3 - Anwendung'!M13)),$D13,""))</f>
        <v/>
      </c>
      <c r="N13" s="209" t="str">
        <f>IF(OR(ISNUMBER(SEARCH("x",'3 - Anwendung'!I13)),ISNUMBER(SEARCH("x",'3 - Anwendung'!K13)),ISNUMBER(SEARCH("x",'3 - Anwendung'!O13)),ISNUMBER(SEARCH("x",'3 - Anwendung'!R13))),"0",IF(ISNUMBER(SEARCH("x",'3 - Anwendung'!J13)),0,IF(ISNUMBER(SEARCH("x",'3 - Anwendung'!N13)),$D13,"")))</f>
        <v/>
      </c>
      <c r="O13" s="43" t="str">
        <f>IF(ISNUMBER(SEARCH("x",'3 - Anwendung'!I13)),0,IF(ISNUMBER(SEARCH("x",'3 - Anwendung'!K13)),0,IF(ISNUMBER(SEARCH("x",'3 - Anwendung'!O13)),$D13,"")))</f>
        <v/>
      </c>
      <c r="P13" s="209" t="str">
        <f>IF(OR(ISNUMBER(SEARCH("x",'3 - Anwendung'!I13)),ISNUMBER(SEARCH("x",'3 - Anwendung'!K13)),ISNUMBER(SEARCH("x",'3 - Anwendung'!O13)),ISNUMBER(SEARCH("x",'3 - Anwendung'!R13))),"0",IF(OR(ISNUMBER(SEARCH("x",'3 - Anwendung'!J13)),(ISNUMBER(SEARCH("x",'3 - Anwendung'!N13)))),0,IF(ISNUMBER(SEARCH("x",'3 - Anwendung'!P13)),D13,"")))</f>
        <v/>
      </c>
      <c r="Q13" s="209" t="str">
        <f>IF(OR(ISNUMBER(SEARCH("x",'3 - Anwendung'!I13)),ISNUMBER(SEARCH("x",'3 - Anwendung'!K13)),ISNUMBER(SEARCH("x",'3 - Anwendung'!O13)),ISNUMBER(SEARCH("x",'3 - Anwendung'!R13)),ISNUMBER(SEARCH("x",'3 - Anwendung'!J13)),ISNUMBER(SEARCH("x",'3 - Anwendung'!N13)),ISNUMBER(SEARCH("x",'3 - Anwendung'!P13)),ISNUMBER(SEARCH("x",'3 - Anwendung'!S13)),ISNUMBER(SEARCH("x",'3 - Anwendung'!T13)),ISNUMBER(SEARCH("x",'3 - Anwendung'!U13)),ISNUMBER(SEARCH("x",'3 - Anwendung'!L13)),ISNUMBER(SEARCH("x",'3 - Anwendung'!M13))),"0",IF(ISNUMBER(SEARCH("x",'3 - Anwendung'!Q13)),$D13,""))</f>
        <v/>
      </c>
      <c r="R13" s="43" t="str">
        <f>IF(ISNUMBER(SEARCH("x",'3 - Anwendung'!I13)),0,IF(ISNUMBER(SEARCH("x",'3 - Anwendung'!K13)),0,IF(ISNUMBER(SEARCH("x",'3 - Anwendung'!O13)),0,IF(ISNUMBER(SEARCH("x",'3 - Anwendung'!R13)),$D13,""))))</f>
        <v/>
      </c>
      <c r="S13" s="209" t="str">
        <f>IF(OR(ISNUMBER(SEARCH("x",'3 - Anwendung'!I13)),ISNUMBER(SEARCH("x",'3 - Anwendung'!K13)),ISNUMBER(SEARCH("x",'3 - Anwendung'!O13)),ISNUMBER(SEARCH("x",'3 - Anwendung'!R13)),ISNUMBER(SEARCH("x",'3 - Anwendung'!J13)),ISNUMBER(SEARCH("x",'3 - Anwendung'!N13)),ISNUMBER(SEARCH("x",'3 - Anwendung'!P13))),"0",IF(ISNUMBER(SEARCH("x",'3 - Anwendung'!S13)),$D13,""))</f>
        <v/>
      </c>
      <c r="T13" s="210" t="str">
        <f>IF(OR(ISNUMBER(SEARCH("x",'3 - Anwendung'!I13)),ISNUMBER(SEARCH("x",'3 - Anwendung'!K13)),ISNUMBER(SEARCH("x",'3 - Anwendung'!O13)),ISNUMBER(SEARCH("x",'3 - Anwendung'!R13)),ISNUMBER(SEARCH("x",'3 - Anwendung'!J13)),ISNUMBER(SEARCH("x",'3 - Anwendung'!N13)),ISNUMBER(SEARCH("x",'3 - Anwendung'!P13)),ISNUMBER(SEARCH("x",'3 - Anwendung'!S13))),"0",IF(ISNUMBER(SEARCH("x",'3 - Anwendung'!T13)),$D13,""))</f>
        <v/>
      </c>
      <c r="U13" s="209" t="str">
        <f>IF(OR(ISNUMBER(SEARCH("x",'3 - Anwendung'!I13)),ISNUMBER(SEARCH("x",'3 - Anwendung'!K13)),ISNUMBER(SEARCH("x",'3 - Anwendung'!O13)),ISNUMBER(SEARCH("x",'3 - Anwendung'!R13)),ISNUMBER(SEARCH("x",'3 - Anwendung'!J13)),ISNUMBER(SEARCH("x",'3 - Anwendung'!N13)),ISNUMBER(SEARCH("x",'3 - Anwendung'!P13)),ISNUMBER(SEARCH("x",'3 - Anwendung'!S13)),ISNUMBER(SEARCH("x",'3 - Anwendung'!T13))),"0",IF(ISNUMBER(SEARCH("x",'3 - Anwendung'!U13)),$D13,""))</f>
        <v/>
      </c>
      <c r="V13" s="43" t="str">
        <f>IF(ISNUMBER(SEARCH("x",'3 - Anwendung'!V13)),$D13,"")</f>
        <v/>
      </c>
      <c r="W13" s="43" t="str">
        <f>IF(ISNUMBER(SEARCH("x",'3 - Anwendung'!V13)),"",IF(ISNUMBER(SEARCH("x",'3 - Anwendung'!W13)),$D13,""))</f>
        <v/>
      </c>
      <c r="X13" s="43" t="str">
        <f>IF(ISNUMBER(SEARCH("x",'3 - Anwendung'!Z13)),0,IF(ISNUMBER(SEARCH("x",'3 - Anwendung'!X13)),$D13,""))</f>
        <v/>
      </c>
      <c r="Y13" s="43" t="str">
        <f>IF(OR(ISNUMBER(SEARCH("x",'3 - Anwendung'!Z13)),(ISNUMBER(SEARCH("x",'3 - Anwendung'!X13)))),0,IF(ISNUMBER(SEARCH("x",'3 - Anwendung'!Y13)),$D13,""))</f>
        <v/>
      </c>
      <c r="Z13" s="43" t="str">
        <f>IF(ISNUMBER(SEARCH("x",'3 - Anwendung'!Z13)),$D13,"")</f>
        <v/>
      </c>
    </row>
    <row r="14" spans="2:26" x14ac:dyDescent="0.25">
      <c r="B14" s="40" t="s">
        <v>31</v>
      </c>
      <c r="C14" s="41"/>
      <c r="D14" s="38">
        <f>'3 - Anwendung'!C14</f>
        <v>0</v>
      </c>
      <c r="E14" s="42"/>
      <c r="F14" s="43" t="str">
        <f>IF(ISNUMBER(SEARCH("x",'3 - Anwendung'!F14)),D14,"")</f>
        <v/>
      </c>
      <c r="G14" s="43">
        <f>IF(ISNUMBER(SEARCH("x",'3 - Anwendung'!F14)),0,IF(ISNUMBER(SEARCH("x",'3 - Anwendung'!G14)),D14,""))</f>
        <v>0</v>
      </c>
      <c r="H14" s="43">
        <f>IF(ISNUMBER(SEARCH("x",'3 - Anwendung'!F14)),0,IF(ISNUMBER(SEARCH("x",'3 - Anwendung'!G14)),0,IF(ISNUMBER(SEARCH("x",'3 - Anwendung'!H14)),D14,"")))</f>
        <v>0</v>
      </c>
      <c r="I14" s="43" t="str">
        <f>IF(ISNUMBER(SEARCH("x",'3 - Anwendung'!I14)),$D14,"")</f>
        <v/>
      </c>
      <c r="J14" s="209" t="str">
        <f>IF(OR(ISNUMBER(SEARCH("x",'3 - Anwendung'!I14)),ISNUMBER(SEARCH("x",'3 - Anwendung'!K14)),ISNUMBER(SEARCH("x",'3 - Anwendung'!O14)),ISNUMBER(SEARCH("x",'3 - Anwendung'!R14))),"0",IF(ISNUMBER(SEARCH("x",'3 - Anwendung'!J14)),$D14,""))</f>
        <v/>
      </c>
      <c r="K14" s="43" t="str">
        <f>IF(ISNUMBER(SEARCH("x",'3 - Anwendung'!I14)),0,IF(ISNUMBER(SEARCH("x",'3 - Anwendung'!K14)),$D14,""))</f>
        <v/>
      </c>
      <c r="L14" s="209" t="str">
        <f>IF(OR(ISNUMBER(SEARCH("x",'3 - Anwendung'!I14)),ISNUMBER(SEARCH("x",'3 - Anwendung'!K14)),ISNUMBER(SEARCH("x",'3 - Anwendung'!O14)),ISNUMBER(SEARCH("x",'3 - Anwendung'!R14)),ISNUMBER(SEARCH("x",'3 - Anwendung'!J14)),ISNUMBER(SEARCH("x",'3 - Anwendung'!N14)),ISNUMBER(SEARCH("x",'3 - Anwendung'!P14)),ISNUMBER(SEARCH("x",'3 - Anwendung'!S14)),ISNUMBER(SEARCH("x",'3 - Anwendung'!T14)),ISNUMBER(SEARCH("x",'3 - Anwendung'!U14))),"0",IF(ISNUMBER(SEARCH("x",'3 - Anwendung'!L14)),$D14,""))</f>
        <v/>
      </c>
      <c r="M14" s="43" t="str">
        <f>IF(OR(ISNUMBER(SEARCH("x",'3 - Anwendung'!I14)),ISNUMBER(SEARCH("x",'3 - Anwendung'!K14)),ISNUMBER(SEARCH("x",'3 - Anwendung'!O14)),ISNUMBER(SEARCH("x",'3 - Anwendung'!R14)),ISNUMBER(SEARCH("x",'3 - Anwendung'!J14)),ISNUMBER(SEARCH("x",'3 - Anwendung'!N14)),ISNUMBER(SEARCH("x",'3 - Anwendung'!P14)),ISNUMBER(SEARCH("x",'3 - Anwendung'!S14)),ISNUMBER(SEARCH("x",'3 - Anwendung'!T14)),ISNUMBER(SEARCH("x",'3 - Anwendung'!U14)),ISNUMBER(SEARCH("x",'3 - Anwendung'!L14))),"0",IF(ISNUMBER(SEARCH("x",'3 - Anwendung'!M14)),$D14,""))</f>
        <v/>
      </c>
      <c r="N14" s="209" t="str">
        <f>IF(OR(ISNUMBER(SEARCH("x",'3 - Anwendung'!I14)),ISNUMBER(SEARCH("x",'3 - Anwendung'!K14)),ISNUMBER(SEARCH("x",'3 - Anwendung'!O14)),ISNUMBER(SEARCH("x",'3 - Anwendung'!R14))),"0",IF(ISNUMBER(SEARCH("x",'3 - Anwendung'!J14)),0,IF(ISNUMBER(SEARCH("x",'3 - Anwendung'!N14)),$D14,"")))</f>
        <v/>
      </c>
      <c r="O14" s="43" t="str">
        <f>IF(ISNUMBER(SEARCH("x",'3 - Anwendung'!I14)),0,IF(ISNUMBER(SEARCH("x",'3 - Anwendung'!K14)),0,IF(ISNUMBER(SEARCH("x",'3 - Anwendung'!O14)),$D14,"")))</f>
        <v/>
      </c>
      <c r="P14" s="209" t="str">
        <f>IF(OR(ISNUMBER(SEARCH("x",'3 - Anwendung'!I14)),ISNUMBER(SEARCH("x",'3 - Anwendung'!K14)),ISNUMBER(SEARCH("x",'3 - Anwendung'!O14)),ISNUMBER(SEARCH("x",'3 - Anwendung'!R14))),"0",IF(OR(ISNUMBER(SEARCH("x",'3 - Anwendung'!J14)),(ISNUMBER(SEARCH("x",'3 - Anwendung'!N14)))),0,IF(ISNUMBER(SEARCH("x",'3 - Anwendung'!P14)),D14,"")))</f>
        <v/>
      </c>
      <c r="Q14" s="209" t="str">
        <f>IF(OR(ISNUMBER(SEARCH("x",'3 - Anwendung'!I14)),ISNUMBER(SEARCH("x",'3 - Anwendung'!K14)),ISNUMBER(SEARCH("x",'3 - Anwendung'!O14)),ISNUMBER(SEARCH("x",'3 - Anwendung'!R14)),ISNUMBER(SEARCH("x",'3 - Anwendung'!J14)),ISNUMBER(SEARCH("x",'3 - Anwendung'!N14)),ISNUMBER(SEARCH("x",'3 - Anwendung'!P14)),ISNUMBER(SEARCH("x",'3 - Anwendung'!S14)),ISNUMBER(SEARCH("x",'3 - Anwendung'!T14)),ISNUMBER(SEARCH("x",'3 - Anwendung'!U14)),ISNUMBER(SEARCH("x",'3 - Anwendung'!L14)),ISNUMBER(SEARCH("x",'3 - Anwendung'!M14))),"0",IF(ISNUMBER(SEARCH("x",'3 - Anwendung'!Q14)),$D14,""))</f>
        <v/>
      </c>
      <c r="R14" s="43" t="str">
        <f>IF(ISNUMBER(SEARCH("x",'3 - Anwendung'!I14)),0,IF(ISNUMBER(SEARCH("x",'3 - Anwendung'!K14)),0,IF(ISNUMBER(SEARCH("x",'3 - Anwendung'!O14)),0,IF(ISNUMBER(SEARCH("x",'3 - Anwendung'!R14)),$D14,""))))</f>
        <v/>
      </c>
      <c r="S14" s="209" t="str">
        <f>IF(OR(ISNUMBER(SEARCH("x",'3 - Anwendung'!I14)),ISNUMBER(SEARCH("x",'3 - Anwendung'!K14)),ISNUMBER(SEARCH("x",'3 - Anwendung'!O14)),ISNUMBER(SEARCH("x",'3 - Anwendung'!R14)),ISNUMBER(SEARCH("x",'3 - Anwendung'!J14)),ISNUMBER(SEARCH("x",'3 - Anwendung'!N14)),ISNUMBER(SEARCH("x",'3 - Anwendung'!P14))),"0",IF(ISNUMBER(SEARCH("x",'3 - Anwendung'!S14)),$D14,""))</f>
        <v/>
      </c>
      <c r="T14" s="210" t="str">
        <f>IF(OR(ISNUMBER(SEARCH("x",'3 - Anwendung'!I14)),ISNUMBER(SEARCH("x",'3 - Anwendung'!K14)),ISNUMBER(SEARCH("x",'3 - Anwendung'!O14)),ISNUMBER(SEARCH("x",'3 - Anwendung'!R14)),ISNUMBER(SEARCH("x",'3 - Anwendung'!J14)),ISNUMBER(SEARCH("x",'3 - Anwendung'!N14)),ISNUMBER(SEARCH("x",'3 - Anwendung'!P14)),ISNUMBER(SEARCH("x",'3 - Anwendung'!S14))),"0",IF(ISNUMBER(SEARCH("x",'3 - Anwendung'!T14)),$D14,""))</f>
        <v/>
      </c>
      <c r="U14" s="209" t="str">
        <f>IF(OR(ISNUMBER(SEARCH("x",'3 - Anwendung'!I14)),ISNUMBER(SEARCH("x",'3 - Anwendung'!K14)),ISNUMBER(SEARCH("x",'3 - Anwendung'!O14)),ISNUMBER(SEARCH("x",'3 - Anwendung'!R14)),ISNUMBER(SEARCH("x",'3 - Anwendung'!J14)),ISNUMBER(SEARCH("x",'3 - Anwendung'!N14)),ISNUMBER(SEARCH("x",'3 - Anwendung'!P14)),ISNUMBER(SEARCH("x",'3 - Anwendung'!S14)),ISNUMBER(SEARCH("x",'3 - Anwendung'!T14))),"0",IF(ISNUMBER(SEARCH("x",'3 - Anwendung'!U14)),$D14,""))</f>
        <v/>
      </c>
      <c r="V14" s="43">
        <f>IF(ISNUMBER(SEARCH("x",'3 - Anwendung'!V14)),$D14,"")</f>
        <v>0</v>
      </c>
      <c r="W14" s="43" t="str">
        <f>IF(ISNUMBER(SEARCH("x",'3 - Anwendung'!V14)),"",IF(ISNUMBER(SEARCH("x",'3 - Anwendung'!W14)),$D14,""))</f>
        <v/>
      </c>
      <c r="X14" s="43" t="str">
        <f>IF(ISNUMBER(SEARCH("x",'3 - Anwendung'!Z14)),0,IF(ISNUMBER(SEARCH("x",'3 - Anwendung'!X14)),$D14,""))</f>
        <v/>
      </c>
      <c r="Y14" s="43" t="str">
        <f>IF(OR(ISNUMBER(SEARCH("x",'3 - Anwendung'!Z14)),(ISNUMBER(SEARCH("x",'3 - Anwendung'!X14)))),0,IF(ISNUMBER(SEARCH("x",'3 - Anwendung'!Y14)),$D14,""))</f>
        <v/>
      </c>
      <c r="Z14" s="43" t="str">
        <f>IF(ISNUMBER(SEARCH("x",'3 - Anwendung'!Z14)),$D14,"")</f>
        <v/>
      </c>
    </row>
    <row r="15" spans="2:26" x14ac:dyDescent="0.25">
      <c r="B15" s="36" t="s">
        <v>32</v>
      </c>
      <c r="C15" s="37"/>
      <c r="D15" s="38">
        <f>'3 - Anwendung'!C15</f>
        <v>0</v>
      </c>
      <c r="E15" s="39"/>
      <c r="F15" s="43" t="str">
        <f>IF(ISNUMBER(SEARCH("x",'3 - Anwendung'!F15)),D15,"")</f>
        <v/>
      </c>
      <c r="G15" s="43">
        <f>IF(ISNUMBER(SEARCH("x",'3 - Anwendung'!F15)),0,IF(ISNUMBER(SEARCH("x",'3 - Anwendung'!G15)),D15,""))</f>
        <v>0</v>
      </c>
      <c r="H15" s="43">
        <f>IF(ISNUMBER(SEARCH("x",'3 - Anwendung'!F15)),0,IF(ISNUMBER(SEARCH("x",'3 - Anwendung'!G15)),0,IF(ISNUMBER(SEARCH("x",'3 - Anwendung'!H15)),D15,"")))</f>
        <v>0</v>
      </c>
      <c r="I15" s="43" t="str">
        <f>IF(ISNUMBER(SEARCH("x",'3 - Anwendung'!I15)),$D15,"")</f>
        <v/>
      </c>
      <c r="J15" s="209" t="str">
        <f>IF(OR(ISNUMBER(SEARCH("x",'3 - Anwendung'!I15)),ISNUMBER(SEARCH("x",'3 - Anwendung'!K15)),ISNUMBER(SEARCH("x",'3 - Anwendung'!O15)),ISNUMBER(SEARCH("x",'3 - Anwendung'!R15))),"0",IF(ISNUMBER(SEARCH("x",'3 - Anwendung'!J15)),$D15,""))</f>
        <v/>
      </c>
      <c r="K15" s="43" t="str">
        <f>IF(ISNUMBER(SEARCH("x",'3 - Anwendung'!I15)),0,IF(ISNUMBER(SEARCH("x",'3 - Anwendung'!K15)),$D15,""))</f>
        <v/>
      </c>
      <c r="L15" s="209" t="str">
        <f>IF(OR(ISNUMBER(SEARCH("x",'3 - Anwendung'!I15)),ISNUMBER(SEARCH("x",'3 - Anwendung'!K15)),ISNUMBER(SEARCH("x",'3 - Anwendung'!O15)),ISNUMBER(SEARCH("x",'3 - Anwendung'!R15)),ISNUMBER(SEARCH("x",'3 - Anwendung'!J15)),ISNUMBER(SEARCH("x",'3 - Anwendung'!N15)),ISNUMBER(SEARCH("x",'3 - Anwendung'!P15)),ISNUMBER(SEARCH("x",'3 - Anwendung'!S15)),ISNUMBER(SEARCH("x",'3 - Anwendung'!T15)),ISNUMBER(SEARCH("x",'3 - Anwendung'!U15))),"0",IF(ISNUMBER(SEARCH("x",'3 - Anwendung'!L15)),$D15,""))</f>
        <v/>
      </c>
      <c r="M15" s="43" t="str">
        <f>IF(OR(ISNUMBER(SEARCH("x",'3 - Anwendung'!I15)),ISNUMBER(SEARCH("x",'3 - Anwendung'!K15)),ISNUMBER(SEARCH("x",'3 - Anwendung'!O15)),ISNUMBER(SEARCH("x",'3 - Anwendung'!R15)),ISNUMBER(SEARCH("x",'3 - Anwendung'!J15)),ISNUMBER(SEARCH("x",'3 - Anwendung'!N15)),ISNUMBER(SEARCH("x",'3 - Anwendung'!P15)),ISNUMBER(SEARCH("x",'3 - Anwendung'!S15)),ISNUMBER(SEARCH("x",'3 - Anwendung'!T15)),ISNUMBER(SEARCH("x",'3 - Anwendung'!U15)),ISNUMBER(SEARCH("x",'3 - Anwendung'!L15))),"0",IF(ISNUMBER(SEARCH("x",'3 - Anwendung'!M15)),$D15,""))</f>
        <v/>
      </c>
      <c r="N15" s="209" t="str">
        <f>IF(OR(ISNUMBER(SEARCH("x",'3 - Anwendung'!I15)),ISNUMBER(SEARCH("x",'3 - Anwendung'!K15)),ISNUMBER(SEARCH("x",'3 - Anwendung'!O15)),ISNUMBER(SEARCH("x",'3 - Anwendung'!R15))),"0",IF(ISNUMBER(SEARCH("x",'3 - Anwendung'!J15)),0,IF(ISNUMBER(SEARCH("x",'3 - Anwendung'!N15)),$D15,"")))</f>
        <v/>
      </c>
      <c r="O15" s="43" t="str">
        <f>IF(ISNUMBER(SEARCH("x",'3 - Anwendung'!I15)),0,IF(ISNUMBER(SEARCH("x",'3 - Anwendung'!K15)),0,IF(ISNUMBER(SEARCH("x",'3 - Anwendung'!O15)),$D15,"")))</f>
        <v/>
      </c>
      <c r="P15" s="209" t="str">
        <f>IF(OR(ISNUMBER(SEARCH("x",'3 - Anwendung'!I15)),ISNUMBER(SEARCH("x",'3 - Anwendung'!K15)),ISNUMBER(SEARCH("x",'3 - Anwendung'!O15)),ISNUMBER(SEARCH("x",'3 - Anwendung'!R15))),"0",IF(OR(ISNUMBER(SEARCH("x",'3 - Anwendung'!J15)),(ISNUMBER(SEARCH("x",'3 - Anwendung'!N15)))),0,IF(ISNUMBER(SEARCH("x",'3 - Anwendung'!P15)),D15,"")))</f>
        <v/>
      </c>
      <c r="Q15" s="209" t="str">
        <f>IF(OR(ISNUMBER(SEARCH("x",'3 - Anwendung'!I15)),ISNUMBER(SEARCH("x",'3 - Anwendung'!K15)),ISNUMBER(SEARCH("x",'3 - Anwendung'!O15)),ISNUMBER(SEARCH("x",'3 - Anwendung'!R15)),ISNUMBER(SEARCH("x",'3 - Anwendung'!J15)),ISNUMBER(SEARCH("x",'3 - Anwendung'!N15)),ISNUMBER(SEARCH("x",'3 - Anwendung'!P15)),ISNUMBER(SEARCH("x",'3 - Anwendung'!S15)),ISNUMBER(SEARCH("x",'3 - Anwendung'!T15)),ISNUMBER(SEARCH("x",'3 - Anwendung'!U15)),ISNUMBER(SEARCH("x",'3 - Anwendung'!L15)),ISNUMBER(SEARCH("x",'3 - Anwendung'!M15))),"0",IF(ISNUMBER(SEARCH("x",'3 - Anwendung'!Q15)),$D15,""))</f>
        <v/>
      </c>
      <c r="R15" s="43" t="str">
        <f>IF(ISNUMBER(SEARCH("x",'3 - Anwendung'!I15)),0,IF(ISNUMBER(SEARCH("x",'3 - Anwendung'!K15)),0,IF(ISNUMBER(SEARCH("x",'3 - Anwendung'!O15)),0,IF(ISNUMBER(SEARCH("x",'3 - Anwendung'!R15)),$D15,""))))</f>
        <v/>
      </c>
      <c r="S15" s="209" t="str">
        <f>IF(OR(ISNUMBER(SEARCH("x",'3 - Anwendung'!I15)),ISNUMBER(SEARCH("x",'3 - Anwendung'!K15)),ISNUMBER(SEARCH("x",'3 - Anwendung'!O15)),ISNUMBER(SEARCH("x",'3 - Anwendung'!R15)),ISNUMBER(SEARCH("x",'3 - Anwendung'!J15)),ISNUMBER(SEARCH("x",'3 - Anwendung'!N15)),ISNUMBER(SEARCH("x",'3 - Anwendung'!P15))),"0",IF(ISNUMBER(SEARCH("x",'3 - Anwendung'!S15)),$D15,""))</f>
        <v/>
      </c>
      <c r="T15" s="210" t="str">
        <f>IF(OR(ISNUMBER(SEARCH("x",'3 - Anwendung'!I15)),ISNUMBER(SEARCH("x",'3 - Anwendung'!K15)),ISNUMBER(SEARCH("x",'3 - Anwendung'!O15)),ISNUMBER(SEARCH("x",'3 - Anwendung'!R15)),ISNUMBER(SEARCH("x",'3 - Anwendung'!J15)),ISNUMBER(SEARCH("x",'3 - Anwendung'!N15)),ISNUMBER(SEARCH("x",'3 - Anwendung'!P15)),ISNUMBER(SEARCH("x",'3 - Anwendung'!S15))),"0",IF(ISNUMBER(SEARCH("x",'3 - Anwendung'!T15)),$D15,""))</f>
        <v/>
      </c>
      <c r="U15" s="209" t="str">
        <f>IF(OR(ISNUMBER(SEARCH("x",'3 - Anwendung'!I15)),ISNUMBER(SEARCH("x",'3 - Anwendung'!K15)),ISNUMBER(SEARCH("x",'3 - Anwendung'!O15)),ISNUMBER(SEARCH("x",'3 - Anwendung'!R15)),ISNUMBER(SEARCH("x",'3 - Anwendung'!J15)),ISNUMBER(SEARCH("x",'3 - Anwendung'!N15)),ISNUMBER(SEARCH("x",'3 - Anwendung'!P15)),ISNUMBER(SEARCH("x",'3 - Anwendung'!S15)),ISNUMBER(SEARCH("x",'3 - Anwendung'!T15))),"0",IF(ISNUMBER(SEARCH("x",'3 - Anwendung'!U15)),$D15,""))</f>
        <v/>
      </c>
      <c r="V15" s="43">
        <f>IF(ISNUMBER(SEARCH("x",'3 - Anwendung'!V15)),$D15,"")</f>
        <v>0</v>
      </c>
      <c r="W15" s="43" t="str">
        <f>IF(ISNUMBER(SEARCH("x",'3 - Anwendung'!V15)),"",IF(ISNUMBER(SEARCH("x",'3 - Anwendung'!W15)),$D15,""))</f>
        <v/>
      </c>
      <c r="X15" s="43" t="str">
        <f>IF(ISNUMBER(SEARCH("x",'3 - Anwendung'!Z15)),0,IF(ISNUMBER(SEARCH("x",'3 - Anwendung'!X15)),$D15,""))</f>
        <v/>
      </c>
      <c r="Y15" s="43" t="str">
        <f>IF(OR(ISNUMBER(SEARCH("x",'3 - Anwendung'!Z15)),(ISNUMBER(SEARCH("x",'3 - Anwendung'!X15)))),0,IF(ISNUMBER(SEARCH("x",'3 - Anwendung'!Y15)),$D15,""))</f>
        <v/>
      </c>
      <c r="Z15" s="43" t="str">
        <f>IF(ISNUMBER(SEARCH("x",'3 - Anwendung'!Z15)),$D15,"")</f>
        <v/>
      </c>
    </row>
    <row r="16" spans="2:26" x14ac:dyDescent="0.25">
      <c r="B16" s="40" t="s">
        <v>33</v>
      </c>
      <c r="C16" s="41"/>
      <c r="D16" s="38">
        <f>'3 - Anwendung'!C16</f>
        <v>0</v>
      </c>
      <c r="E16" s="42"/>
      <c r="F16" s="43" t="str">
        <f>IF(ISNUMBER(SEARCH("x",'3 - Anwendung'!F16)),D16,"")</f>
        <v/>
      </c>
      <c r="G16" s="43" t="str">
        <f>IF(ISNUMBER(SEARCH("x",'3 - Anwendung'!F16)),0,IF(ISNUMBER(SEARCH("x",'3 - Anwendung'!G16)),D16,""))</f>
        <v/>
      </c>
      <c r="H16" s="43" t="str">
        <f>IF(ISNUMBER(SEARCH("x",'3 - Anwendung'!F16)),0,IF(ISNUMBER(SEARCH("x",'3 - Anwendung'!G16)),0,IF(ISNUMBER(SEARCH("x",'3 - Anwendung'!H16)),D16,"")))</f>
        <v/>
      </c>
      <c r="I16" s="43" t="str">
        <f>IF(ISNUMBER(SEARCH("x",'3 - Anwendung'!I16)),$D16,"")</f>
        <v/>
      </c>
      <c r="J16" s="209" t="str">
        <f>IF(OR(ISNUMBER(SEARCH("x",'3 - Anwendung'!I16)),ISNUMBER(SEARCH("x",'3 - Anwendung'!K16)),ISNUMBER(SEARCH("x",'3 - Anwendung'!O16)),ISNUMBER(SEARCH("x",'3 - Anwendung'!R16))),"0",IF(ISNUMBER(SEARCH("x",'3 - Anwendung'!J16)),$D16,""))</f>
        <v/>
      </c>
      <c r="K16" s="43" t="str">
        <f>IF(ISNUMBER(SEARCH("x",'3 - Anwendung'!I16)),0,IF(ISNUMBER(SEARCH("x",'3 - Anwendung'!K16)),$D16,""))</f>
        <v/>
      </c>
      <c r="L16" s="209" t="str">
        <f>IF(OR(ISNUMBER(SEARCH("x",'3 - Anwendung'!I16)),ISNUMBER(SEARCH("x",'3 - Anwendung'!K16)),ISNUMBER(SEARCH("x",'3 - Anwendung'!O16)),ISNUMBER(SEARCH("x",'3 - Anwendung'!R16)),ISNUMBER(SEARCH("x",'3 - Anwendung'!J16)),ISNUMBER(SEARCH("x",'3 - Anwendung'!N16)),ISNUMBER(SEARCH("x",'3 - Anwendung'!P16)),ISNUMBER(SEARCH("x",'3 - Anwendung'!S16)),ISNUMBER(SEARCH("x",'3 - Anwendung'!T16)),ISNUMBER(SEARCH("x",'3 - Anwendung'!U16))),"0",IF(ISNUMBER(SEARCH("x",'3 - Anwendung'!L16)),$D16,""))</f>
        <v/>
      </c>
      <c r="M16" s="43" t="str">
        <f>IF(OR(ISNUMBER(SEARCH("x",'3 - Anwendung'!I16)),ISNUMBER(SEARCH("x",'3 - Anwendung'!K16)),ISNUMBER(SEARCH("x",'3 - Anwendung'!O16)),ISNUMBER(SEARCH("x",'3 - Anwendung'!R16)),ISNUMBER(SEARCH("x",'3 - Anwendung'!J16)),ISNUMBER(SEARCH("x",'3 - Anwendung'!N16)),ISNUMBER(SEARCH("x",'3 - Anwendung'!P16)),ISNUMBER(SEARCH("x",'3 - Anwendung'!S16)),ISNUMBER(SEARCH("x",'3 - Anwendung'!T16)),ISNUMBER(SEARCH("x",'3 - Anwendung'!U16)),ISNUMBER(SEARCH("x",'3 - Anwendung'!L16))),"0",IF(ISNUMBER(SEARCH("x",'3 - Anwendung'!M16)),$D16,""))</f>
        <v/>
      </c>
      <c r="N16" s="209" t="str">
        <f>IF(OR(ISNUMBER(SEARCH("x",'3 - Anwendung'!I16)),ISNUMBER(SEARCH("x",'3 - Anwendung'!K16)),ISNUMBER(SEARCH("x",'3 - Anwendung'!O16)),ISNUMBER(SEARCH("x",'3 - Anwendung'!R16))),"0",IF(ISNUMBER(SEARCH("x",'3 - Anwendung'!J16)),0,IF(ISNUMBER(SEARCH("x",'3 - Anwendung'!N16)),$D16,"")))</f>
        <v/>
      </c>
      <c r="O16" s="43" t="str">
        <f>IF(ISNUMBER(SEARCH("x",'3 - Anwendung'!I16)),0,IF(ISNUMBER(SEARCH("x",'3 - Anwendung'!K16)),0,IF(ISNUMBER(SEARCH("x",'3 - Anwendung'!O16)),$D16,"")))</f>
        <v/>
      </c>
      <c r="P16" s="209" t="str">
        <f>IF(OR(ISNUMBER(SEARCH("x",'3 - Anwendung'!I16)),ISNUMBER(SEARCH("x",'3 - Anwendung'!K16)),ISNUMBER(SEARCH("x",'3 - Anwendung'!O16)),ISNUMBER(SEARCH("x",'3 - Anwendung'!R16))),"0",IF(OR(ISNUMBER(SEARCH("x",'3 - Anwendung'!J16)),(ISNUMBER(SEARCH("x",'3 - Anwendung'!N16)))),0,IF(ISNUMBER(SEARCH("x",'3 - Anwendung'!P16)),D16,"")))</f>
        <v/>
      </c>
      <c r="Q16" s="209" t="str">
        <f>IF(OR(ISNUMBER(SEARCH("x",'3 - Anwendung'!I16)),ISNUMBER(SEARCH("x",'3 - Anwendung'!K16)),ISNUMBER(SEARCH("x",'3 - Anwendung'!O16)),ISNUMBER(SEARCH("x",'3 - Anwendung'!R16)),ISNUMBER(SEARCH("x",'3 - Anwendung'!J16)),ISNUMBER(SEARCH("x",'3 - Anwendung'!N16)),ISNUMBER(SEARCH("x",'3 - Anwendung'!P16)),ISNUMBER(SEARCH("x",'3 - Anwendung'!S16)),ISNUMBER(SEARCH("x",'3 - Anwendung'!T16)),ISNUMBER(SEARCH("x",'3 - Anwendung'!U16)),ISNUMBER(SEARCH("x",'3 - Anwendung'!L16)),ISNUMBER(SEARCH("x",'3 - Anwendung'!M16))),"0",IF(ISNUMBER(SEARCH("x",'3 - Anwendung'!Q16)),$D16,""))</f>
        <v/>
      </c>
      <c r="R16" s="43" t="str">
        <f>IF(ISNUMBER(SEARCH("x",'3 - Anwendung'!I16)),0,IF(ISNUMBER(SEARCH("x",'3 - Anwendung'!K16)),0,IF(ISNUMBER(SEARCH("x",'3 - Anwendung'!O16)),0,IF(ISNUMBER(SEARCH("x",'3 - Anwendung'!R16)),$D16,""))))</f>
        <v/>
      </c>
      <c r="S16" s="209" t="str">
        <f>IF(OR(ISNUMBER(SEARCH("x",'3 - Anwendung'!I16)),ISNUMBER(SEARCH("x",'3 - Anwendung'!K16)),ISNUMBER(SEARCH("x",'3 - Anwendung'!O16)),ISNUMBER(SEARCH("x",'3 - Anwendung'!R16)),ISNUMBER(SEARCH("x",'3 - Anwendung'!J16)),ISNUMBER(SEARCH("x",'3 - Anwendung'!N16)),ISNUMBER(SEARCH("x",'3 - Anwendung'!P16))),"0",IF(ISNUMBER(SEARCH("x",'3 - Anwendung'!S16)),$D16,""))</f>
        <v/>
      </c>
      <c r="T16" s="210" t="str">
        <f>IF(OR(ISNUMBER(SEARCH("x",'3 - Anwendung'!I16)),ISNUMBER(SEARCH("x",'3 - Anwendung'!K16)),ISNUMBER(SEARCH("x",'3 - Anwendung'!O16)),ISNUMBER(SEARCH("x",'3 - Anwendung'!R16)),ISNUMBER(SEARCH("x",'3 - Anwendung'!J16)),ISNUMBER(SEARCH("x",'3 - Anwendung'!N16)),ISNUMBER(SEARCH("x",'3 - Anwendung'!P16)),ISNUMBER(SEARCH("x",'3 - Anwendung'!S16))),"0",IF(ISNUMBER(SEARCH("x",'3 - Anwendung'!T16)),$D16,""))</f>
        <v/>
      </c>
      <c r="U16" s="209" t="str">
        <f>IF(OR(ISNUMBER(SEARCH("x",'3 - Anwendung'!I16)),ISNUMBER(SEARCH("x",'3 - Anwendung'!K16)),ISNUMBER(SEARCH("x",'3 - Anwendung'!O16)),ISNUMBER(SEARCH("x",'3 - Anwendung'!R16)),ISNUMBER(SEARCH("x",'3 - Anwendung'!J16)),ISNUMBER(SEARCH("x",'3 - Anwendung'!N16)),ISNUMBER(SEARCH("x",'3 - Anwendung'!P16)),ISNUMBER(SEARCH("x",'3 - Anwendung'!S16)),ISNUMBER(SEARCH("x",'3 - Anwendung'!T16))),"0",IF(ISNUMBER(SEARCH("x",'3 - Anwendung'!U16)),$D16,""))</f>
        <v/>
      </c>
      <c r="V16" s="43">
        <f>IF(ISNUMBER(SEARCH("x",'3 - Anwendung'!V16)),$D16,"")</f>
        <v>0</v>
      </c>
      <c r="W16" s="43" t="str">
        <f>IF(ISNUMBER(SEARCH("x",'3 - Anwendung'!V16)),"",IF(ISNUMBER(SEARCH("x",'3 - Anwendung'!W16)),$D16,""))</f>
        <v/>
      </c>
      <c r="X16" s="43" t="str">
        <f>IF(ISNUMBER(SEARCH("x",'3 - Anwendung'!Z16)),0,IF(ISNUMBER(SEARCH("x",'3 - Anwendung'!X16)),$D16,""))</f>
        <v/>
      </c>
      <c r="Y16" s="43" t="str">
        <f>IF(OR(ISNUMBER(SEARCH("x",'3 - Anwendung'!Z16)),(ISNUMBER(SEARCH("x",'3 - Anwendung'!X16)))),0,IF(ISNUMBER(SEARCH("x",'3 - Anwendung'!Y16)),$D16,""))</f>
        <v/>
      </c>
      <c r="Z16" s="43" t="str">
        <f>IF(ISNUMBER(SEARCH("x",'3 - Anwendung'!Z16)),$D16,"")</f>
        <v/>
      </c>
    </row>
    <row r="17" spans="2:26" x14ac:dyDescent="0.25">
      <c r="B17" s="36" t="s">
        <v>34</v>
      </c>
      <c r="C17" s="37"/>
      <c r="D17" s="38">
        <f>'3 - Anwendung'!C17</f>
        <v>0</v>
      </c>
      <c r="E17" s="39"/>
      <c r="F17" s="43" t="str">
        <f>IF(ISNUMBER(SEARCH("x",'3 - Anwendung'!F17)),D17,"")</f>
        <v/>
      </c>
      <c r="G17" s="43">
        <f>IF(ISNUMBER(SEARCH("x",'3 - Anwendung'!F17)),0,IF(ISNUMBER(SEARCH("x",'3 - Anwendung'!G17)),D17,""))</f>
        <v>0</v>
      </c>
      <c r="H17" s="43">
        <f>IF(ISNUMBER(SEARCH("x",'3 - Anwendung'!F17)),0,IF(ISNUMBER(SEARCH("x",'3 - Anwendung'!G17)),0,IF(ISNUMBER(SEARCH("x",'3 - Anwendung'!H17)),D17,"")))</f>
        <v>0</v>
      </c>
      <c r="I17" s="43" t="str">
        <f>IF(ISNUMBER(SEARCH("x",'3 - Anwendung'!I17)),$D17,"")</f>
        <v/>
      </c>
      <c r="J17" s="209" t="str">
        <f>IF(OR(ISNUMBER(SEARCH("x",'3 - Anwendung'!I17)),ISNUMBER(SEARCH("x",'3 - Anwendung'!K17)),ISNUMBER(SEARCH("x",'3 - Anwendung'!O17)),ISNUMBER(SEARCH("x",'3 - Anwendung'!R17))),"0",IF(ISNUMBER(SEARCH("x",'3 - Anwendung'!J17)),$D17,""))</f>
        <v/>
      </c>
      <c r="K17" s="43" t="str">
        <f>IF(ISNUMBER(SEARCH("x",'3 - Anwendung'!I17)),0,IF(ISNUMBER(SEARCH("x",'3 - Anwendung'!K17)),$D17,""))</f>
        <v/>
      </c>
      <c r="L17" s="209" t="str">
        <f>IF(OR(ISNUMBER(SEARCH("x",'3 - Anwendung'!I17)),ISNUMBER(SEARCH("x",'3 - Anwendung'!K17)),ISNUMBER(SEARCH("x",'3 - Anwendung'!O17)),ISNUMBER(SEARCH("x",'3 - Anwendung'!R17)),ISNUMBER(SEARCH("x",'3 - Anwendung'!J17)),ISNUMBER(SEARCH("x",'3 - Anwendung'!N17)),ISNUMBER(SEARCH("x",'3 - Anwendung'!P17)),ISNUMBER(SEARCH("x",'3 - Anwendung'!S17)),ISNUMBER(SEARCH("x",'3 - Anwendung'!T17)),ISNUMBER(SEARCH("x",'3 - Anwendung'!U17))),"0",IF(ISNUMBER(SEARCH("x",'3 - Anwendung'!L17)),$D17,""))</f>
        <v/>
      </c>
      <c r="M17" s="43" t="str">
        <f>IF(OR(ISNUMBER(SEARCH("x",'3 - Anwendung'!I17)),ISNUMBER(SEARCH("x",'3 - Anwendung'!K17)),ISNUMBER(SEARCH("x",'3 - Anwendung'!O17)),ISNUMBER(SEARCH("x",'3 - Anwendung'!R17)),ISNUMBER(SEARCH("x",'3 - Anwendung'!J17)),ISNUMBER(SEARCH("x",'3 - Anwendung'!N17)),ISNUMBER(SEARCH("x",'3 - Anwendung'!P17)),ISNUMBER(SEARCH("x",'3 - Anwendung'!S17)),ISNUMBER(SEARCH("x",'3 - Anwendung'!T17)),ISNUMBER(SEARCH("x",'3 - Anwendung'!U17)),ISNUMBER(SEARCH("x",'3 - Anwendung'!L17))),"0",IF(ISNUMBER(SEARCH("x",'3 - Anwendung'!M17)),$D17,""))</f>
        <v/>
      </c>
      <c r="N17" s="209" t="str">
        <f>IF(OR(ISNUMBER(SEARCH("x",'3 - Anwendung'!I17)),ISNUMBER(SEARCH("x",'3 - Anwendung'!K17)),ISNUMBER(SEARCH("x",'3 - Anwendung'!O17)),ISNUMBER(SEARCH("x",'3 - Anwendung'!R17))),"0",IF(ISNUMBER(SEARCH("x",'3 - Anwendung'!J17)),0,IF(ISNUMBER(SEARCH("x",'3 - Anwendung'!N17)),$D17,"")))</f>
        <v/>
      </c>
      <c r="O17" s="43" t="str">
        <f>IF(ISNUMBER(SEARCH("x",'3 - Anwendung'!I17)),0,IF(ISNUMBER(SEARCH("x",'3 - Anwendung'!K17)),0,IF(ISNUMBER(SEARCH("x",'3 - Anwendung'!O17)),$D17,"")))</f>
        <v/>
      </c>
      <c r="P17" s="209" t="str">
        <f>IF(OR(ISNUMBER(SEARCH("x",'3 - Anwendung'!I17)),ISNUMBER(SEARCH("x",'3 - Anwendung'!K17)),ISNUMBER(SEARCH("x",'3 - Anwendung'!O17)),ISNUMBER(SEARCH("x",'3 - Anwendung'!R17))),"0",IF(OR(ISNUMBER(SEARCH("x",'3 - Anwendung'!J17)),(ISNUMBER(SEARCH("x",'3 - Anwendung'!N17)))),0,IF(ISNUMBER(SEARCH("x",'3 - Anwendung'!P17)),D17,"")))</f>
        <v/>
      </c>
      <c r="Q17" s="209" t="str">
        <f>IF(OR(ISNUMBER(SEARCH("x",'3 - Anwendung'!I17)),ISNUMBER(SEARCH("x",'3 - Anwendung'!K17)),ISNUMBER(SEARCH("x",'3 - Anwendung'!O17)),ISNUMBER(SEARCH("x",'3 - Anwendung'!R17)),ISNUMBER(SEARCH("x",'3 - Anwendung'!J17)),ISNUMBER(SEARCH("x",'3 - Anwendung'!N17)),ISNUMBER(SEARCH("x",'3 - Anwendung'!P17)),ISNUMBER(SEARCH("x",'3 - Anwendung'!S17)),ISNUMBER(SEARCH("x",'3 - Anwendung'!T17)),ISNUMBER(SEARCH("x",'3 - Anwendung'!U17)),ISNUMBER(SEARCH("x",'3 - Anwendung'!L17)),ISNUMBER(SEARCH("x",'3 - Anwendung'!M17))),"0",IF(ISNUMBER(SEARCH("x",'3 - Anwendung'!Q17)),$D17,""))</f>
        <v/>
      </c>
      <c r="R17" s="43" t="str">
        <f>IF(ISNUMBER(SEARCH("x",'3 - Anwendung'!I17)),0,IF(ISNUMBER(SEARCH("x",'3 - Anwendung'!K17)),0,IF(ISNUMBER(SEARCH("x",'3 - Anwendung'!O17)),0,IF(ISNUMBER(SEARCH("x",'3 - Anwendung'!R17)),$D17,""))))</f>
        <v/>
      </c>
      <c r="S17" s="209" t="str">
        <f>IF(OR(ISNUMBER(SEARCH("x",'3 - Anwendung'!I17)),ISNUMBER(SEARCH("x",'3 - Anwendung'!K17)),ISNUMBER(SEARCH("x",'3 - Anwendung'!O17)),ISNUMBER(SEARCH("x",'3 - Anwendung'!R17)),ISNUMBER(SEARCH("x",'3 - Anwendung'!J17)),ISNUMBER(SEARCH("x",'3 - Anwendung'!N17)),ISNUMBER(SEARCH("x",'3 - Anwendung'!P17))),"0",IF(ISNUMBER(SEARCH("x",'3 - Anwendung'!S17)),$D17,""))</f>
        <v/>
      </c>
      <c r="T17" s="210" t="str">
        <f>IF(OR(ISNUMBER(SEARCH("x",'3 - Anwendung'!I17)),ISNUMBER(SEARCH("x",'3 - Anwendung'!K17)),ISNUMBER(SEARCH("x",'3 - Anwendung'!O17)),ISNUMBER(SEARCH("x",'3 - Anwendung'!R17)),ISNUMBER(SEARCH("x",'3 - Anwendung'!J17)),ISNUMBER(SEARCH("x",'3 - Anwendung'!N17)),ISNUMBER(SEARCH("x",'3 - Anwendung'!P17)),ISNUMBER(SEARCH("x",'3 - Anwendung'!S17))),"0",IF(ISNUMBER(SEARCH("x",'3 - Anwendung'!T17)),$D17,""))</f>
        <v/>
      </c>
      <c r="U17" s="209" t="str">
        <f>IF(OR(ISNUMBER(SEARCH("x",'3 - Anwendung'!I17)),ISNUMBER(SEARCH("x",'3 - Anwendung'!K17)),ISNUMBER(SEARCH("x",'3 - Anwendung'!O17)),ISNUMBER(SEARCH("x",'3 - Anwendung'!R17)),ISNUMBER(SEARCH("x",'3 - Anwendung'!J17)),ISNUMBER(SEARCH("x",'3 - Anwendung'!N17)),ISNUMBER(SEARCH("x",'3 - Anwendung'!P17)),ISNUMBER(SEARCH("x",'3 - Anwendung'!S17)),ISNUMBER(SEARCH("x",'3 - Anwendung'!T17))),"0",IF(ISNUMBER(SEARCH("x",'3 - Anwendung'!U17)),$D17,""))</f>
        <v/>
      </c>
      <c r="V17" s="43">
        <f>IF(ISNUMBER(SEARCH("x",'3 - Anwendung'!V17)),$D17,"")</f>
        <v>0</v>
      </c>
      <c r="W17" s="43" t="str">
        <f>IF(ISNUMBER(SEARCH("x",'3 - Anwendung'!V17)),"",IF(ISNUMBER(SEARCH("x",'3 - Anwendung'!W17)),$D17,""))</f>
        <v/>
      </c>
      <c r="X17" s="43" t="str">
        <f>IF(ISNUMBER(SEARCH("x",'3 - Anwendung'!Z17)),0,IF(ISNUMBER(SEARCH("x",'3 - Anwendung'!X17)),$D17,""))</f>
        <v/>
      </c>
      <c r="Y17" s="43" t="str">
        <f>IF(OR(ISNUMBER(SEARCH("x",'3 - Anwendung'!Z17)),(ISNUMBER(SEARCH("x",'3 - Anwendung'!X17)))),0,IF(ISNUMBER(SEARCH("x",'3 - Anwendung'!Y17)),$D17,""))</f>
        <v/>
      </c>
      <c r="Z17" s="43" t="str">
        <f>IF(ISNUMBER(SEARCH("x",'3 - Anwendung'!Z17)),$D17,"")</f>
        <v/>
      </c>
    </row>
    <row r="18" spans="2:26" x14ac:dyDescent="0.25">
      <c r="B18" s="40" t="s">
        <v>35</v>
      </c>
      <c r="C18" s="41"/>
      <c r="D18" s="38">
        <f>'3 - Anwendung'!C18</f>
        <v>0</v>
      </c>
      <c r="E18" s="42"/>
      <c r="F18" s="43" t="str">
        <f>IF(ISNUMBER(SEARCH("x",'3 - Anwendung'!F18)),D18,"")</f>
        <v/>
      </c>
      <c r="G18" s="43">
        <f>IF(ISNUMBER(SEARCH("x",'3 - Anwendung'!F18)),0,IF(ISNUMBER(SEARCH("x",'3 - Anwendung'!G18)),D18,""))</f>
        <v>0</v>
      </c>
      <c r="H18" s="43">
        <f>IF(ISNUMBER(SEARCH("x",'3 - Anwendung'!F18)),0,IF(ISNUMBER(SEARCH("x",'3 - Anwendung'!G18)),0,IF(ISNUMBER(SEARCH("x",'3 - Anwendung'!H18)),D18,"")))</f>
        <v>0</v>
      </c>
      <c r="I18" s="43" t="str">
        <f>IF(ISNUMBER(SEARCH("x",'3 - Anwendung'!I18)),$D18,"")</f>
        <v/>
      </c>
      <c r="J18" s="209" t="str">
        <f>IF(OR(ISNUMBER(SEARCH("x",'3 - Anwendung'!I18)),ISNUMBER(SEARCH("x",'3 - Anwendung'!K18)),ISNUMBER(SEARCH("x",'3 - Anwendung'!O18)),ISNUMBER(SEARCH("x",'3 - Anwendung'!R18))),"0",IF(ISNUMBER(SEARCH("x",'3 - Anwendung'!J18)),$D18,""))</f>
        <v/>
      </c>
      <c r="K18" s="43" t="str">
        <f>IF(ISNUMBER(SEARCH("x",'3 - Anwendung'!I18)),0,IF(ISNUMBER(SEARCH("x",'3 - Anwendung'!K18)),$D18,""))</f>
        <v/>
      </c>
      <c r="L18" s="209" t="str">
        <f>IF(OR(ISNUMBER(SEARCH("x",'3 - Anwendung'!I18)),ISNUMBER(SEARCH("x",'3 - Anwendung'!K18)),ISNUMBER(SEARCH("x",'3 - Anwendung'!O18)),ISNUMBER(SEARCH("x",'3 - Anwendung'!R18)),ISNUMBER(SEARCH("x",'3 - Anwendung'!J18)),ISNUMBER(SEARCH("x",'3 - Anwendung'!N18)),ISNUMBER(SEARCH("x",'3 - Anwendung'!P18)),ISNUMBER(SEARCH("x",'3 - Anwendung'!S18)),ISNUMBER(SEARCH("x",'3 - Anwendung'!T18)),ISNUMBER(SEARCH("x",'3 - Anwendung'!U18))),"0",IF(ISNUMBER(SEARCH("x",'3 - Anwendung'!L18)),$D18,""))</f>
        <v/>
      </c>
      <c r="M18" s="43" t="str">
        <f>IF(OR(ISNUMBER(SEARCH("x",'3 - Anwendung'!I18)),ISNUMBER(SEARCH("x",'3 - Anwendung'!K18)),ISNUMBER(SEARCH("x",'3 - Anwendung'!O18)),ISNUMBER(SEARCH("x",'3 - Anwendung'!R18)),ISNUMBER(SEARCH("x",'3 - Anwendung'!J18)),ISNUMBER(SEARCH("x",'3 - Anwendung'!N18)),ISNUMBER(SEARCH("x",'3 - Anwendung'!P18)),ISNUMBER(SEARCH("x",'3 - Anwendung'!S18)),ISNUMBER(SEARCH("x",'3 - Anwendung'!T18)),ISNUMBER(SEARCH("x",'3 - Anwendung'!U18)),ISNUMBER(SEARCH("x",'3 - Anwendung'!L18))),"0",IF(ISNUMBER(SEARCH("x",'3 - Anwendung'!M18)),$D18,""))</f>
        <v/>
      </c>
      <c r="N18" s="209" t="str">
        <f>IF(OR(ISNUMBER(SEARCH("x",'3 - Anwendung'!I18)),ISNUMBER(SEARCH("x",'3 - Anwendung'!K18)),ISNUMBER(SEARCH("x",'3 - Anwendung'!O18)),ISNUMBER(SEARCH("x",'3 - Anwendung'!R18))),"0",IF(ISNUMBER(SEARCH("x",'3 - Anwendung'!J18)),0,IF(ISNUMBER(SEARCH("x",'3 - Anwendung'!N18)),$D18,"")))</f>
        <v/>
      </c>
      <c r="O18" s="43" t="str">
        <f>IF(ISNUMBER(SEARCH("x",'3 - Anwendung'!I18)),0,IF(ISNUMBER(SEARCH("x",'3 - Anwendung'!K18)),0,IF(ISNUMBER(SEARCH("x",'3 - Anwendung'!O18)),$D18,"")))</f>
        <v/>
      </c>
      <c r="P18" s="209" t="str">
        <f>IF(OR(ISNUMBER(SEARCH("x",'3 - Anwendung'!I18)),ISNUMBER(SEARCH("x",'3 - Anwendung'!K18)),ISNUMBER(SEARCH("x",'3 - Anwendung'!O18)),ISNUMBER(SEARCH("x",'3 - Anwendung'!R18))),"0",IF(OR(ISNUMBER(SEARCH("x",'3 - Anwendung'!J18)),(ISNUMBER(SEARCH("x",'3 - Anwendung'!N18)))),0,IF(ISNUMBER(SEARCH("x",'3 - Anwendung'!P18)),D18,"")))</f>
        <v/>
      </c>
      <c r="Q18" s="209" t="str">
        <f>IF(OR(ISNUMBER(SEARCH("x",'3 - Anwendung'!I18)),ISNUMBER(SEARCH("x",'3 - Anwendung'!K18)),ISNUMBER(SEARCH("x",'3 - Anwendung'!O18)),ISNUMBER(SEARCH("x",'3 - Anwendung'!R18)),ISNUMBER(SEARCH("x",'3 - Anwendung'!J18)),ISNUMBER(SEARCH("x",'3 - Anwendung'!N18)),ISNUMBER(SEARCH("x",'3 - Anwendung'!P18)),ISNUMBER(SEARCH("x",'3 - Anwendung'!S18)),ISNUMBER(SEARCH("x",'3 - Anwendung'!T18)),ISNUMBER(SEARCH("x",'3 - Anwendung'!U18)),ISNUMBER(SEARCH("x",'3 - Anwendung'!L18)),ISNUMBER(SEARCH("x",'3 - Anwendung'!M18))),"0",IF(ISNUMBER(SEARCH("x",'3 - Anwendung'!Q18)),$D18,""))</f>
        <v/>
      </c>
      <c r="R18" s="43" t="str">
        <f>IF(ISNUMBER(SEARCH("x",'3 - Anwendung'!I18)),0,IF(ISNUMBER(SEARCH("x",'3 - Anwendung'!K18)),0,IF(ISNUMBER(SEARCH("x",'3 - Anwendung'!O18)),0,IF(ISNUMBER(SEARCH("x",'3 - Anwendung'!R18)),$D18,""))))</f>
        <v/>
      </c>
      <c r="S18" s="209" t="str">
        <f>IF(OR(ISNUMBER(SEARCH("x",'3 - Anwendung'!I18)),ISNUMBER(SEARCH("x",'3 - Anwendung'!K18)),ISNUMBER(SEARCH("x",'3 - Anwendung'!O18)),ISNUMBER(SEARCH("x",'3 - Anwendung'!R18)),ISNUMBER(SEARCH("x",'3 - Anwendung'!J18)),ISNUMBER(SEARCH("x",'3 - Anwendung'!N18)),ISNUMBER(SEARCH("x",'3 - Anwendung'!P18))),"0",IF(ISNUMBER(SEARCH("x",'3 - Anwendung'!S18)),$D18,""))</f>
        <v/>
      </c>
      <c r="T18" s="210" t="str">
        <f>IF(OR(ISNUMBER(SEARCH("x",'3 - Anwendung'!I18)),ISNUMBER(SEARCH("x",'3 - Anwendung'!K18)),ISNUMBER(SEARCH("x",'3 - Anwendung'!O18)),ISNUMBER(SEARCH("x",'3 - Anwendung'!R18)),ISNUMBER(SEARCH("x",'3 - Anwendung'!J18)),ISNUMBER(SEARCH("x",'3 - Anwendung'!N18)),ISNUMBER(SEARCH("x",'3 - Anwendung'!P18)),ISNUMBER(SEARCH("x",'3 - Anwendung'!S18))),"0",IF(ISNUMBER(SEARCH("x",'3 - Anwendung'!T18)),$D18,""))</f>
        <v/>
      </c>
      <c r="U18" s="209" t="str">
        <f>IF(OR(ISNUMBER(SEARCH("x",'3 - Anwendung'!I18)),ISNUMBER(SEARCH("x",'3 - Anwendung'!K18)),ISNUMBER(SEARCH("x",'3 - Anwendung'!O18)),ISNUMBER(SEARCH("x",'3 - Anwendung'!R18)),ISNUMBER(SEARCH("x",'3 - Anwendung'!J18)),ISNUMBER(SEARCH("x",'3 - Anwendung'!N18)),ISNUMBER(SEARCH("x",'3 - Anwendung'!P18)),ISNUMBER(SEARCH("x",'3 - Anwendung'!S18)),ISNUMBER(SEARCH("x",'3 - Anwendung'!T18))),"0",IF(ISNUMBER(SEARCH("x",'3 - Anwendung'!U18)),$D18,""))</f>
        <v/>
      </c>
      <c r="V18" s="43" t="str">
        <f>IF(ISNUMBER(SEARCH("x",'3 - Anwendung'!V18)),$D18,"")</f>
        <v/>
      </c>
      <c r="W18" s="43" t="str">
        <f>IF(ISNUMBER(SEARCH("x",'3 - Anwendung'!V18)),"",IF(ISNUMBER(SEARCH("x",'3 - Anwendung'!W18)),$D18,""))</f>
        <v/>
      </c>
      <c r="X18" s="43" t="str">
        <f>IF(ISNUMBER(SEARCH("x",'3 - Anwendung'!Z18)),0,IF(ISNUMBER(SEARCH("x",'3 - Anwendung'!X18)),$D18,""))</f>
        <v/>
      </c>
      <c r="Y18" s="43" t="str">
        <f>IF(OR(ISNUMBER(SEARCH("x",'3 - Anwendung'!Z18)),(ISNUMBER(SEARCH("x",'3 - Anwendung'!X18)))),0,IF(ISNUMBER(SEARCH("x",'3 - Anwendung'!Y18)),$D18,""))</f>
        <v/>
      </c>
      <c r="Z18" s="43" t="str">
        <f>IF(ISNUMBER(SEARCH("x",'3 - Anwendung'!Z18)),$D18,"")</f>
        <v/>
      </c>
    </row>
    <row r="19" spans="2:26" x14ac:dyDescent="0.25">
      <c r="B19" s="36" t="s">
        <v>36</v>
      </c>
      <c r="C19" s="37"/>
      <c r="D19" s="38">
        <f>'3 - Anwendung'!C19</f>
        <v>0</v>
      </c>
      <c r="E19" s="39"/>
      <c r="F19" s="43" t="str">
        <f>IF(ISNUMBER(SEARCH("x",'3 - Anwendung'!F19)),D19,"")</f>
        <v/>
      </c>
      <c r="G19" s="43" t="str">
        <f>IF(ISNUMBER(SEARCH("x",'3 - Anwendung'!F19)),0,IF(ISNUMBER(SEARCH("x",'3 - Anwendung'!G19)),D19,""))</f>
        <v/>
      </c>
      <c r="H19" s="43" t="str">
        <f>IF(ISNUMBER(SEARCH("x",'3 - Anwendung'!F19)),0,IF(ISNUMBER(SEARCH("x",'3 - Anwendung'!G19)),0,IF(ISNUMBER(SEARCH("x",'3 - Anwendung'!H19)),D19,"")))</f>
        <v/>
      </c>
      <c r="I19" s="43" t="str">
        <f>IF(ISNUMBER(SEARCH("x",'3 - Anwendung'!I19)),$D19,"")</f>
        <v/>
      </c>
      <c r="J19" s="209" t="str">
        <f>IF(OR(ISNUMBER(SEARCH("x",'3 - Anwendung'!I19)),ISNUMBER(SEARCH("x",'3 - Anwendung'!K19)),ISNUMBER(SEARCH("x",'3 - Anwendung'!O19)),ISNUMBER(SEARCH("x",'3 - Anwendung'!R19))),"0",IF(ISNUMBER(SEARCH("x",'3 - Anwendung'!J19)),$D19,""))</f>
        <v/>
      </c>
      <c r="K19" s="43" t="str">
        <f>IF(ISNUMBER(SEARCH("x",'3 - Anwendung'!I19)),0,IF(ISNUMBER(SEARCH("x",'3 - Anwendung'!K19)),$D19,""))</f>
        <v/>
      </c>
      <c r="L19" s="209" t="str">
        <f>IF(OR(ISNUMBER(SEARCH("x",'3 - Anwendung'!I19)),ISNUMBER(SEARCH("x",'3 - Anwendung'!K19)),ISNUMBER(SEARCH("x",'3 - Anwendung'!O19)),ISNUMBER(SEARCH("x",'3 - Anwendung'!R19)),ISNUMBER(SEARCH("x",'3 - Anwendung'!J19)),ISNUMBER(SEARCH("x",'3 - Anwendung'!N19)),ISNUMBER(SEARCH("x",'3 - Anwendung'!P19)),ISNUMBER(SEARCH("x",'3 - Anwendung'!S19)),ISNUMBER(SEARCH("x",'3 - Anwendung'!T19)),ISNUMBER(SEARCH("x",'3 - Anwendung'!U19))),"0",IF(ISNUMBER(SEARCH("x",'3 - Anwendung'!L19)),$D19,""))</f>
        <v/>
      </c>
      <c r="M19" s="43" t="str">
        <f>IF(OR(ISNUMBER(SEARCH("x",'3 - Anwendung'!I19)),ISNUMBER(SEARCH("x",'3 - Anwendung'!K19)),ISNUMBER(SEARCH("x",'3 - Anwendung'!O19)),ISNUMBER(SEARCH("x",'3 - Anwendung'!R19)),ISNUMBER(SEARCH("x",'3 - Anwendung'!J19)),ISNUMBER(SEARCH("x",'3 - Anwendung'!N19)),ISNUMBER(SEARCH("x",'3 - Anwendung'!P19)),ISNUMBER(SEARCH("x",'3 - Anwendung'!S19)),ISNUMBER(SEARCH("x",'3 - Anwendung'!T19)),ISNUMBER(SEARCH("x",'3 - Anwendung'!U19)),ISNUMBER(SEARCH("x",'3 - Anwendung'!L19))),"0",IF(ISNUMBER(SEARCH("x",'3 - Anwendung'!M19)),$D19,""))</f>
        <v/>
      </c>
      <c r="N19" s="209" t="str">
        <f>IF(OR(ISNUMBER(SEARCH("x",'3 - Anwendung'!I19)),ISNUMBER(SEARCH("x",'3 - Anwendung'!K19)),ISNUMBER(SEARCH("x",'3 - Anwendung'!O19)),ISNUMBER(SEARCH("x",'3 - Anwendung'!R19))),"0",IF(ISNUMBER(SEARCH("x",'3 - Anwendung'!J19)),0,IF(ISNUMBER(SEARCH("x",'3 - Anwendung'!N19)),$D19,"")))</f>
        <v/>
      </c>
      <c r="O19" s="43" t="str">
        <f>IF(ISNUMBER(SEARCH("x",'3 - Anwendung'!I19)),0,IF(ISNUMBER(SEARCH("x",'3 - Anwendung'!K19)),0,IF(ISNUMBER(SEARCH("x",'3 - Anwendung'!O19)),$D19,"")))</f>
        <v/>
      </c>
      <c r="P19" s="209" t="str">
        <f>IF(OR(ISNUMBER(SEARCH("x",'3 - Anwendung'!I19)),ISNUMBER(SEARCH("x",'3 - Anwendung'!K19)),ISNUMBER(SEARCH("x",'3 - Anwendung'!O19)),ISNUMBER(SEARCH("x",'3 - Anwendung'!R19))),"0",IF(OR(ISNUMBER(SEARCH("x",'3 - Anwendung'!J19)),(ISNUMBER(SEARCH("x",'3 - Anwendung'!N19)))),0,IF(ISNUMBER(SEARCH("x",'3 - Anwendung'!P19)),D19,"")))</f>
        <v/>
      </c>
      <c r="Q19" s="209" t="str">
        <f>IF(OR(ISNUMBER(SEARCH("x",'3 - Anwendung'!I19)),ISNUMBER(SEARCH("x",'3 - Anwendung'!K19)),ISNUMBER(SEARCH("x",'3 - Anwendung'!O19)),ISNUMBER(SEARCH("x",'3 - Anwendung'!R19)),ISNUMBER(SEARCH("x",'3 - Anwendung'!J19)),ISNUMBER(SEARCH("x",'3 - Anwendung'!N19)),ISNUMBER(SEARCH("x",'3 - Anwendung'!P19)),ISNUMBER(SEARCH("x",'3 - Anwendung'!S19)),ISNUMBER(SEARCH("x",'3 - Anwendung'!T19)),ISNUMBER(SEARCH("x",'3 - Anwendung'!U19)),ISNUMBER(SEARCH("x",'3 - Anwendung'!L19)),ISNUMBER(SEARCH("x",'3 - Anwendung'!M19))),"0",IF(ISNUMBER(SEARCH("x",'3 - Anwendung'!Q19)),$D19,""))</f>
        <v/>
      </c>
      <c r="R19" s="43" t="str">
        <f>IF(ISNUMBER(SEARCH("x",'3 - Anwendung'!I19)),0,IF(ISNUMBER(SEARCH("x",'3 - Anwendung'!K19)),0,IF(ISNUMBER(SEARCH("x",'3 - Anwendung'!O19)),0,IF(ISNUMBER(SEARCH("x",'3 - Anwendung'!R19)),$D19,""))))</f>
        <v/>
      </c>
      <c r="S19" s="209" t="str">
        <f>IF(OR(ISNUMBER(SEARCH("x",'3 - Anwendung'!I19)),ISNUMBER(SEARCH("x",'3 - Anwendung'!K19)),ISNUMBER(SEARCH("x",'3 - Anwendung'!O19)),ISNUMBER(SEARCH("x",'3 - Anwendung'!R19)),ISNUMBER(SEARCH("x",'3 - Anwendung'!J19)),ISNUMBER(SEARCH("x",'3 - Anwendung'!N19)),ISNUMBER(SEARCH("x",'3 - Anwendung'!P19))),"0",IF(ISNUMBER(SEARCH("x",'3 - Anwendung'!S19)),$D19,""))</f>
        <v/>
      </c>
      <c r="T19" s="210" t="str">
        <f>IF(OR(ISNUMBER(SEARCH("x",'3 - Anwendung'!I19)),ISNUMBER(SEARCH("x",'3 - Anwendung'!K19)),ISNUMBER(SEARCH("x",'3 - Anwendung'!O19)),ISNUMBER(SEARCH("x",'3 - Anwendung'!R19)),ISNUMBER(SEARCH("x",'3 - Anwendung'!J19)),ISNUMBER(SEARCH("x",'3 - Anwendung'!N19)),ISNUMBER(SEARCH("x",'3 - Anwendung'!P19)),ISNUMBER(SEARCH("x",'3 - Anwendung'!S19))),"0",IF(ISNUMBER(SEARCH("x",'3 - Anwendung'!T19)),$D19,""))</f>
        <v/>
      </c>
      <c r="U19" s="209" t="str">
        <f>IF(OR(ISNUMBER(SEARCH("x",'3 - Anwendung'!I19)),ISNUMBER(SEARCH("x",'3 - Anwendung'!K19)),ISNUMBER(SEARCH("x",'3 - Anwendung'!O19)),ISNUMBER(SEARCH("x",'3 - Anwendung'!R19)),ISNUMBER(SEARCH("x",'3 - Anwendung'!J19)),ISNUMBER(SEARCH("x",'3 - Anwendung'!N19)),ISNUMBER(SEARCH("x",'3 - Anwendung'!P19)),ISNUMBER(SEARCH("x",'3 - Anwendung'!S19)),ISNUMBER(SEARCH("x",'3 - Anwendung'!T19))),"0",IF(ISNUMBER(SEARCH("x",'3 - Anwendung'!U19)),$D19,""))</f>
        <v/>
      </c>
      <c r="V19" s="43" t="str">
        <f>IF(ISNUMBER(SEARCH("x",'3 - Anwendung'!V19)),$D19,"")</f>
        <v/>
      </c>
      <c r="W19" s="43" t="str">
        <f>IF(ISNUMBER(SEARCH("x",'3 - Anwendung'!V19)),"",IF(ISNUMBER(SEARCH("x",'3 - Anwendung'!W19)),$D19,""))</f>
        <v/>
      </c>
      <c r="X19" s="43" t="str">
        <f>IF(ISNUMBER(SEARCH("x",'3 - Anwendung'!Z19)),0,IF(ISNUMBER(SEARCH("x",'3 - Anwendung'!X19)),$D19,""))</f>
        <v/>
      </c>
      <c r="Y19" s="43" t="str">
        <f>IF(OR(ISNUMBER(SEARCH("x",'3 - Anwendung'!Z19)),(ISNUMBER(SEARCH("x",'3 - Anwendung'!X19)))),0,IF(ISNUMBER(SEARCH("x",'3 - Anwendung'!Y19)),$D19,""))</f>
        <v/>
      </c>
      <c r="Z19" s="43" t="str">
        <f>IF(ISNUMBER(SEARCH("x",'3 - Anwendung'!Z19)),$D19,"")</f>
        <v/>
      </c>
    </row>
    <row r="20" spans="2:26" x14ac:dyDescent="0.25">
      <c r="B20" s="40" t="s">
        <v>37</v>
      </c>
      <c r="C20" s="41"/>
      <c r="D20" s="38">
        <f>'3 - Anwendung'!C20</f>
        <v>0</v>
      </c>
      <c r="E20" s="42"/>
      <c r="F20" s="43" t="str">
        <f>IF(ISNUMBER(SEARCH("x",'3 - Anwendung'!F20)),D20,"")</f>
        <v/>
      </c>
      <c r="G20" s="43" t="str">
        <f>IF(ISNUMBER(SEARCH("x",'3 - Anwendung'!F20)),0,IF(ISNUMBER(SEARCH("x",'3 - Anwendung'!G20)),D20,""))</f>
        <v/>
      </c>
      <c r="H20" s="43" t="str">
        <f>IF(ISNUMBER(SEARCH("x",'3 - Anwendung'!F20)),0,IF(ISNUMBER(SEARCH("x",'3 - Anwendung'!G20)),0,IF(ISNUMBER(SEARCH("x",'3 - Anwendung'!H20)),D20,"")))</f>
        <v/>
      </c>
      <c r="I20" s="43" t="str">
        <f>IF(ISNUMBER(SEARCH("x",'3 - Anwendung'!I20)),$D20,"")</f>
        <v/>
      </c>
      <c r="J20" s="209" t="str">
        <f>IF(OR(ISNUMBER(SEARCH("x",'3 - Anwendung'!I20)),ISNUMBER(SEARCH("x",'3 - Anwendung'!K20)),ISNUMBER(SEARCH("x",'3 - Anwendung'!O20)),ISNUMBER(SEARCH("x",'3 - Anwendung'!R20))),"0",IF(ISNUMBER(SEARCH("x",'3 - Anwendung'!J20)),$D20,""))</f>
        <v/>
      </c>
      <c r="K20" s="43" t="str">
        <f>IF(ISNUMBER(SEARCH("x",'3 - Anwendung'!I20)),0,IF(ISNUMBER(SEARCH("x",'3 - Anwendung'!K20)),$D20,""))</f>
        <v/>
      </c>
      <c r="L20" s="209" t="str">
        <f>IF(OR(ISNUMBER(SEARCH("x",'3 - Anwendung'!I20)),ISNUMBER(SEARCH("x",'3 - Anwendung'!K20)),ISNUMBER(SEARCH("x",'3 - Anwendung'!O20)),ISNUMBER(SEARCH("x",'3 - Anwendung'!R20)),ISNUMBER(SEARCH("x",'3 - Anwendung'!J20)),ISNUMBER(SEARCH("x",'3 - Anwendung'!N20)),ISNUMBER(SEARCH("x",'3 - Anwendung'!P20)),ISNUMBER(SEARCH("x",'3 - Anwendung'!S20)),ISNUMBER(SEARCH("x",'3 - Anwendung'!T20)),ISNUMBER(SEARCH("x",'3 - Anwendung'!U20))),"0",IF(ISNUMBER(SEARCH("x",'3 - Anwendung'!L20)),$D20,""))</f>
        <v/>
      </c>
      <c r="M20" s="43" t="str">
        <f>IF(OR(ISNUMBER(SEARCH("x",'3 - Anwendung'!I20)),ISNUMBER(SEARCH("x",'3 - Anwendung'!K20)),ISNUMBER(SEARCH("x",'3 - Anwendung'!O20)),ISNUMBER(SEARCH("x",'3 - Anwendung'!R20)),ISNUMBER(SEARCH("x",'3 - Anwendung'!J20)),ISNUMBER(SEARCH("x",'3 - Anwendung'!N20)),ISNUMBER(SEARCH("x",'3 - Anwendung'!P20)),ISNUMBER(SEARCH("x",'3 - Anwendung'!S20)),ISNUMBER(SEARCH("x",'3 - Anwendung'!T20)),ISNUMBER(SEARCH("x",'3 - Anwendung'!U20)),ISNUMBER(SEARCH("x",'3 - Anwendung'!L20))),"0",IF(ISNUMBER(SEARCH("x",'3 - Anwendung'!M20)),$D20,""))</f>
        <v/>
      </c>
      <c r="N20" s="209" t="str">
        <f>IF(OR(ISNUMBER(SEARCH("x",'3 - Anwendung'!I20)),ISNUMBER(SEARCH("x",'3 - Anwendung'!K20)),ISNUMBER(SEARCH("x",'3 - Anwendung'!O20)),ISNUMBER(SEARCH("x",'3 - Anwendung'!R20))),"0",IF(ISNUMBER(SEARCH("x",'3 - Anwendung'!J20)),0,IF(ISNUMBER(SEARCH("x",'3 - Anwendung'!N20)),$D20,"")))</f>
        <v/>
      </c>
      <c r="O20" s="43" t="str">
        <f>IF(ISNUMBER(SEARCH("x",'3 - Anwendung'!I20)),0,IF(ISNUMBER(SEARCH("x",'3 - Anwendung'!K20)),0,IF(ISNUMBER(SEARCH("x",'3 - Anwendung'!O20)),$D20,"")))</f>
        <v/>
      </c>
      <c r="P20" s="209" t="str">
        <f>IF(OR(ISNUMBER(SEARCH("x",'3 - Anwendung'!I20)),ISNUMBER(SEARCH("x",'3 - Anwendung'!K20)),ISNUMBER(SEARCH("x",'3 - Anwendung'!O20)),ISNUMBER(SEARCH("x",'3 - Anwendung'!R20))),"0",IF(OR(ISNUMBER(SEARCH("x",'3 - Anwendung'!J20)),(ISNUMBER(SEARCH("x",'3 - Anwendung'!N20)))),0,IF(ISNUMBER(SEARCH("x",'3 - Anwendung'!P20)),D20,"")))</f>
        <v/>
      </c>
      <c r="Q20" s="209" t="str">
        <f>IF(OR(ISNUMBER(SEARCH("x",'3 - Anwendung'!I20)),ISNUMBER(SEARCH("x",'3 - Anwendung'!K20)),ISNUMBER(SEARCH("x",'3 - Anwendung'!O20)),ISNUMBER(SEARCH("x",'3 - Anwendung'!R20)),ISNUMBER(SEARCH("x",'3 - Anwendung'!J20)),ISNUMBER(SEARCH("x",'3 - Anwendung'!N20)),ISNUMBER(SEARCH("x",'3 - Anwendung'!P20)),ISNUMBER(SEARCH("x",'3 - Anwendung'!S20)),ISNUMBER(SEARCH("x",'3 - Anwendung'!T20)),ISNUMBER(SEARCH("x",'3 - Anwendung'!U20)),ISNUMBER(SEARCH("x",'3 - Anwendung'!L20)),ISNUMBER(SEARCH("x",'3 - Anwendung'!M20))),"0",IF(ISNUMBER(SEARCH("x",'3 - Anwendung'!Q20)),$D20,""))</f>
        <v/>
      </c>
      <c r="R20" s="43" t="str">
        <f>IF(ISNUMBER(SEARCH("x",'3 - Anwendung'!I20)),0,IF(ISNUMBER(SEARCH("x",'3 - Anwendung'!K20)),0,IF(ISNUMBER(SEARCH("x",'3 - Anwendung'!O20)),0,IF(ISNUMBER(SEARCH("x",'3 - Anwendung'!R20)),$D20,""))))</f>
        <v/>
      </c>
      <c r="S20" s="209" t="str">
        <f>IF(OR(ISNUMBER(SEARCH("x",'3 - Anwendung'!I20)),ISNUMBER(SEARCH("x",'3 - Anwendung'!K20)),ISNUMBER(SEARCH("x",'3 - Anwendung'!O20)),ISNUMBER(SEARCH("x",'3 - Anwendung'!R20)),ISNUMBER(SEARCH("x",'3 - Anwendung'!J20)),ISNUMBER(SEARCH("x",'3 - Anwendung'!N20)),ISNUMBER(SEARCH("x",'3 - Anwendung'!P20))),"0",IF(ISNUMBER(SEARCH("x",'3 - Anwendung'!S20)),$D20,""))</f>
        <v/>
      </c>
      <c r="T20" s="210" t="str">
        <f>IF(OR(ISNUMBER(SEARCH("x",'3 - Anwendung'!I20)),ISNUMBER(SEARCH("x",'3 - Anwendung'!K20)),ISNUMBER(SEARCH("x",'3 - Anwendung'!O20)),ISNUMBER(SEARCH("x",'3 - Anwendung'!R20)),ISNUMBER(SEARCH("x",'3 - Anwendung'!J20)),ISNUMBER(SEARCH("x",'3 - Anwendung'!N20)),ISNUMBER(SEARCH("x",'3 - Anwendung'!P20)),ISNUMBER(SEARCH("x",'3 - Anwendung'!S20))),"0",IF(ISNUMBER(SEARCH("x",'3 - Anwendung'!T20)),$D20,""))</f>
        <v/>
      </c>
      <c r="U20" s="209" t="str">
        <f>IF(OR(ISNUMBER(SEARCH("x",'3 - Anwendung'!I20)),ISNUMBER(SEARCH("x",'3 - Anwendung'!K20)),ISNUMBER(SEARCH("x",'3 - Anwendung'!O20)),ISNUMBER(SEARCH("x",'3 - Anwendung'!R20)),ISNUMBER(SEARCH("x",'3 - Anwendung'!J20)),ISNUMBER(SEARCH("x",'3 - Anwendung'!N20)),ISNUMBER(SEARCH("x",'3 - Anwendung'!P20)),ISNUMBER(SEARCH("x",'3 - Anwendung'!S20)),ISNUMBER(SEARCH("x",'3 - Anwendung'!T20))),"0",IF(ISNUMBER(SEARCH("x",'3 - Anwendung'!U20)),$D20,""))</f>
        <v/>
      </c>
      <c r="V20" s="43" t="str">
        <f>IF(ISNUMBER(SEARCH("x",'3 - Anwendung'!V20)),$D20,"")</f>
        <v/>
      </c>
      <c r="W20" s="43">
        <f>IF(ISNUMBER(SEARCH("x",'3 - Anwendung'!V20)),"",IF(ISNUMBER(SEARCH("x",'3 - Anwendung'!W20)),$D20,""))</f>
        <v>0</v>
      </c>
      <c r="X20" s="43" t="str">
        <f>IF(ISNUMBER(SEARCH("x",'3 - Anwendung'!Z20)),0,IF(ISNUMBER(SEARCH("x",'3 - Anwendung'!X20)),$D20,""))</f>
        <v/>
      </c>
      <c r="Y20" s="43" t="str">
        <f>IF(OR(ISNUMBER(SEARCH("x",'3 - Anwendung'!Z20)),(ISNUMBER(SEARCH("x",'3 - Anwendung'!X20)))),0,IF(ISNUMBER(SEARCH("x",'3 - Anwendung'!Y20)),$D20,""))</f>
        <v/>
      </c>
      <c r="Z20" s="43" t="str">
        <f>IF(ISNUMBER(SEARCH("x",'3 - Anwendung'!Z20)),$D20,"")</f>
        <v/>
      </c>
    </row>
    <row r="21" spans="2:26" x14ac:dyDescent="0.25">
      <c r="B21" s="36" t="s">
        <v>38</v>
      </c>
      <c r="C21" s="37"/>
      <c r="D21" s="38">
        <f>'3 - Anwendung'!C21</f>
        <v>0</v>
      </c>
      <c r="E21" s="39"/>
      <c r="F21" s="43" t="str">
        <f>IF(ISNUMBER(SEARCH("x",'3 - Anwendung'!F21)),D21,"")</f>
        <v/>
      </c>
      <c r="G21" s="43">
        <f>IF(ISNUMBER(SEARCH("x",'3 - Anwendung'!F21)),0,IF(ISNUMBER(SEARCH("x",'3 - Anwendung'!G21)),D21,""))</f>
        <v>0</v>
      </c>
      <c r="H21" s="43">
        <f>IF(ISNUMBER(SEARCH("x",'3 - Anwendung'!F21)),0,IF(ISNUMBER(SEARCH("x",'3 - Anwendung'!G21)),0,IF(ISNUMBER(SEARCH("x",'3 - Anwendung'!H21)),D21,"")))</f>
        <v>0</v>
      </c>
      <c r="I21" s="43" t="str">
        <f>IF(ISNUMBER(SEARCH("x",'3 - Anwendung'!I21)),$D21,"")</f>
        <v/>
      </c>
      <c r="J21" s="209" t="str">
        <f>IF(OR(ISNUMBER(SEARCH("x",'3 - Anwendung'!I21)),ISNUMBER(SEARCH("x",'3 - Anwendung'!K21)),ISNUMBER(SEARCH("x",'3 - Anwendung'!O21)),ISNUMBER(SEARCH("x",'3 - Anwendung'!R21))),"0",IF(ISNUMBER(SEARCH("x",'3 - Anwendung'!J21)),$D21,""))</f>
        <v/>
      </c>
      <c r="K21" s="43" t="str">
        <f>IF(ISNUMBER(SEARCH("x",'3 - Anwendung'!I21)),0,IF(ISNUMBER(SEARCH("x",'3 - Anwendung'!K21)),$D21,""))</f>
        <v/>
      </c>
      <c r="L21" s="209" t="str">
        <f>IF(OR(ISNUMBER(SEARCH("x",'3 - Anwendung'!I21)),ISNUMBER(SEARCH("x",'3 - Anwendung'!K21)),ISNUMBER(SEARCH("x",'3 - Anwendung'!O21)),ISNUMBER(SEARCH("x",'3 - Anwendung'!R21)),ISNUMBER(SEARCH("x",'3 - Anwendung'!J21)),ISNUMBER(SEARCH("x",'3 - Anwendung'!N21)),ISNUMBER(SEARCH("x",'3 - Anwendung'!P21)),ISNUMBER(SEARCH("x",'3 - Anwendung'!S21)),ISNUMBER(SEARCH("x",'3 - Anwendung'!T21)),ISNUMBER(SEARCH("x",'3 - Anwendung'!U21))),"0",IF(ISNUMBER(SEARCH("x",'3 - Anwendung'!L21)),$D21,""))</f>
        <v/>
      </c>
      <c r="M21" s="43" t="str">
        <f>IF(OR(ISNUMBER(SEARCH("x",'3 - Anwendung'!I21)),ISNUMBER(SEARCH("x",'3 - Anwendung'!K21)),ISNUMBER(SEARCH("x",'3 - Anwendung'!O21)),ISNUMBER(SEARCH("x",'3 - Anwendung'!R21)),ISNUMBER(SEARCH("x",'3 - Anwendung'!J21)),ISNUMBER(SEARCH("x",'3 - Anwendung'!N21)),ISNUMBER(SEARCH("x",'3 - Anwendung'!P21)),ISNUMBER(SEARCH("x",'3 - Anwendung'!S21)),ISNUMBER(SEARCH("x",'3 - Anwendung'!T21)),ISNUMBER(SEARCH("x",'3 - Anwendung'!U21)),ISNUMBER(SEARCH("x",'3 - Anwendung'!L21))),"0",IF(ISNUMBER(SEARCH("x",'3 - Anwendung'!M21)),$D21,""))</f>
        <v/>
      </c>
      <c r="N21" s="209" t="str">
        <f>IF(OR(ISNUMBER(SEARCH("x",'3 - Anwendung'!I21)),ISNUMBER(SEARCH("x",'3 - Anwendung'!K21)),ISNUMBER(SEARCH("x",'3 - Anwendung'!O21)),ISNUMBER(SEARCH("x",'3 - Anwendung'!R21))),"0",IF(ISNUMBER(SEARCH("x",'3 - Anwendung'!J21)),0,IF(ISNUMBER(SEARCH("x",'3 - Anwendung'!N21)),$D21,"")))</f>
        <v/>
      </c>
      <c r="O21" s="43" t="str">
        <f>IF(ISNUMBER(SEARCH("x",'3 - Anwendung'!I21)),0,IF(ISNUMBER(SEARCH("x",'3 - Anwendung'!K21)),0,IF(ISNUMBER(SEARCH("x",'3 - Anwendung'!O21)),$D21,"")))</f>
        <v/>
      </c>
      <c r="P21" s="209" t="str">
        <f>IF(OR(ISNUMBER(SEARCH("x",'3 - Anwendung'!I21)),ISNUMBER(SEARCH("x",'3 - Anwendung'!K21)),ISNUMBER(SEARCH("x",'3 - Anwendung'!O21)),ISNUMBER(SEARCH("x",'3 - Anwendung'!R21))),"0",IF(OR(ISNUMBER(SEARCH("x",'3 - Anwendung'!J21)),(ISNUMBER(SEARCH("x",'3 - Anwendung'!N21)))),0,IF(ISNUMBER(SEARCH("x",'3 - Anwendung'!P21)),D21,"")))</f>
        <v/>
      </c>
      <c r="Q21" s="209" t="str">
        <f>IF(OR(ISNUMBER(SEARCH("x",'3 - Anwendung'!I21)),ISNUMBER(SEARCH("x",'3 - Anwendung'!K21)),ISNUMBER(SEARCH("x",'3 - Anwendung'!O21)),ISNUMBER(SEARCH("x",'3 - Anwendung'!R21)),ISNUMBER(SEARCH("x",'3 - Anwendung'!J21)),ISNUMBER(SEARCH("x",'3 - Anwendung'!N21)),ISNUMBER(SEARCH("x",'3 - Anwendung'!P21)),ISNUMBER(SEARCH("x",'3 - Anwendung'!S21)),ISNUMBER(SEARCH("x",'3 - Anwendung'!T21)),ISNUMBER(SEARCH("x",'3 - Anwendung'!U21)),ISNUMBER(SEARCH("x",'3 - Anwendung'!L21)),ISNUMBER(SEARCH("x",'3 - Anwendung'!M21))),"0",IF(ISNUMBER(SEARCH("x",'3 - Anwendung'!Q21)),$D21,""))</f>
        <v/>
      </c>
      <c r="R21" s="43" t="str">
        <f>IF(ISNUMBER(SEARCH("x",'3 - Anwendung'!I21)),0,IF(ISNUMBER(SEARCH("x",'3 - Anwendung'!K21)),0,IF(ISNUMBER(SEARCH("x",'3 - Anwendung'!O21)),0,IF(ISNUMBER(SEARCH("x",'3 - Anwendung'!R21)),$D21,""))))</f>
        <v/>
      </c>
      <c r="S21" s="209" t="str">
        <f>IF(OR(ISNUMBER(SEARCH("x",'3 - Anwendung'!I21)),ISNUMBER(SEARCH("x",'3 - Anwendung'!K21)),ISNUMBER(SEARCH("x",'3 - Anwendung'!O21)),ISNUMBER(SEARCH("x",'3 - Anwendung'!R21)),ISNUMBER(SEARCH("x",'3 - Anwendung'!J21)),ISNUMBER(SEARCH("x",'3 - Anwendung'!N21)),ISNUMBER(SEARCH("x",'3 - Anwendung'!P21))),"0",IF(ISNUMBER(SEARCH("x",'3 - Anwendung'!S21)),$D21,""))</f>
        <v/>
      </c>
      <c r="T21" s="210" t="str">
        <f>IF(OR(ISNUMBER(SEARCH("x",'3 - Anwendung'!I21)),ISNUMBER(SEARCH("x",'3 - Anwendung'!K21)),ISNUMBER(SEARCH("x",'3 - Anwendung'!O21)),ISNUMBER(SEARCH("x",'3 - Anwendung'!R21)),ISNUMBER(SEARCH("x",'3 - Anwendung'!J21)),ISNUMBER(SEARCH("x",'3 - Anwendung'!N21)),ISNUMBER(SEARCH("x",'3 - Anwendung'!P21)),ISNUMBER(SEARCH("x",'3 - Anwendung'!S21))),"0",IF(ISNUMBER(SEARCH("x",'3 - Anwendung'!T21)),$D21,""))</f>
        <v/>
      </c>
      <c r="U21" s="209" t="str">
        <f>IF(OR(ISNUMBER(SEARCH("x",'3 - Anwendung'!I21)),ISNUMBER(SEARCH("x",'3 - Anwendung'!K21)),ISNUMBER(SEARCH("x",'3 - Anwendung'!O21)),ISNUMBER(SEARCH("x",'3 - Anwendung'!R21)),ISNUMBER(SEARCH("x",'3 - Anwendung'!J21)),ISNUMBER(SEARCH("x",'3 - Anwendung'!N21)),ISNUMBER(SEARCH("x",'3 - Anwendung'!P21)),ISNUMBER(SEARCH("x",'3 - Anwendung'!S21)),ISNUMBER(SEARCH("x",'3 - Anwendung'!T21))),"0",IF(ISNUMBER(SEARCH("x",'3 - Anwendung'!U21)),$D21,""))</f>
        <v/>
      </c>
      <c r="V21" s="43">
        <f>IF(ISNUMBER(SEARCH("x",'3 - Anwendung'!V21)),$D21,"")</f>
        <v>0</v>
      </c>
      <c r="W21" s="43" t="str">
        <f>IF(ISNUMBER(SEARCH("x",'3 - Anwendung'!V21)),"",IF(ISNUMBER(SEARCH("x",'3 - Anwendung'!W21)),$D21,""))</f>
        <v/>
      </c>
      <c r="X21" s="43" t="str">
        <f>IF(ISNUMBER(SEARCH("x",'3 - Anwendung'!Z21)),0,IF(ISNUMBER(SEARCH("x",'3 - Anwendung'!X21)),$D21,""))</f>
        <v/>
      </c>
      <c r="Y21" s="43" t="str">
        <f>IF(OR(ISNUMBER(SEARCH("x",'3 - Anwendung'!Z21)),(ISNUMBER(SEARCH("x",'3 - Anwendung'!X21)))),0,IF(ISNUMBER(SEARCH("x",'3 - Anwendung'!Y21)),$D21,""))</f>
        <v/>
      </c>
      <c r="Z21" s="43" t="str">
        <f>IF(ISNUMBER(SEARCH("x",'3 - Anwendung'!Z21)),$D21,"")</f>
        <v/>
      </c>
    </row>
    <row r="22" spans="2:26" x14ac:dyDescent="0.25">
      <c r="B22" s="40" t="s">
        <v>39</v>
      </c>
      <c r="C22" s="41"/>
      <c r="D22" s="38">
        <f>'3 - Anwendung'!C22</f>
        <v>0</v>
      </c>
      <c r="E22" s="42"/>
      <c r="F22" s="43" t="str">
        <f>IF(ISNUMBER(SEARCH("x",'3 - Anwendung'!F22)),D22,"")</f>
        <v/>
      </c>
      <c r="G22" s="43">
        <f>IF(ISNUMBER(SEARCH("x",'3 - Anwendung'!F22)),0,IF(ISNUMBER(SEARCH("x",'3 - Anwendung'!G22)),D22,""))</f>
        <v>0</v>
      </c>
      <c r="H22" s="43">
        <f>IF(ISNUMBER(SEARCH("x",'3 - Anwendung'!F22)),0,IF(ISNUMBER(SEARCH("x",'3 - Anwendung'!G22)),0,IF(ISNUMBER(SEARCH("x",'3 - Anwendung'!H22)),D22,"")))</f>
        <v>0</v>
      </c>
      <c r="I22" s="43" t="str">
        <f>IF(ISNUMBER(SEARCH("x",'3 - Anwendung'!I22)),$D22,"")</f>
        <v/>
      </c>
      <c r="J22" s="209" t="str">
        <f>IF(OR(ISNUMBER(SEARCH("x",'3 - Anwendung'!I22)),ISNUMBER(SEARCH("x",'3 - Anwendung'!K22)),ISNUMBER(SEARCH("x",'3 - Anwendung'!O22)),ISNUMBER(SEARCH("x",'3 - Anwendung'!R22))),"0",IF(ISNUMBER(SEARCH("x",'3 - Anwendung'!J22)),$D22,""))</f>
        <v/>
      </c>
      <c r="K22" s="43" t="str">
        <f>IF(ISNUMBER(SEARCH("x",'3 - Anwendung'!I22)),0,IF(ISNUMBER(SEARCH("x",'3 - Anwendung'!K22)),$D22,""))</f>
        <v/>
      </c>
      <c r="L22" s="209" t="str">
        <f>IF(OR(ISNUMBER(SEARCH("x",'3 - Anwendung'!I22)),ISNUMBER(SEARCH("x",'3 - Anwendung'!K22)),ISNUMBER(SEARCH("x",'3 - Anwendung'!O22)),ISNUMBER(SEARCH("x",'3 - Anwendung'!R22)),ISNUMBER(SEARCH("x",'3 - Anwendung'!J22)),ISNUMBER(SEARCH("x",'3 - Anwendung'!N22)),ISNUMBER(SEARCH("x",'3 - Anwendung'!P22)),ISNUMBER(SEARCH("x",'3 - Anwendung'!S22)),ISNUMBER(SEARCH("x",'3 - Anwendung'!T22)),ISNUMBER(SEARCH("x",'3 - Anwendung'!U22))),"0",IF(ISNUMBER(SEARCH("x",'3 - Anwendung'!L22)),$D22,""))</f>
        <v/>
      </c>
      <c r="M22" s="43" t="str">
        <f>IF(OR(ISNUMBER(SEARCH("x",'3 - Anwendung'!I22)),ISNUMBER(SEARCH("x",'3 - Anwendung'!K22)),ISNUMBER(SEARCH("x",'3 - Anwendung'!O22)),ISNUMBER(SEARCH("x",'3 - Anwendung'!R22)),ISNUMBER(SEARCH("x",'3 - Anwendung'!J22)),ISNUMBER(SEARCH("x",'3 - Anwendung'!N22)),ISNUMBER(SEARCH("x",'3 - Anwendung'!P22)),ISNUMBER(SEARCH("x",'3 - Anwendung'!S22)),ISNUMBER(SEARCH("x",'3 - Anwendung'!T22)),ISNUMBER(SEARCH("x",'3 - Anwendung'!U22)),ISNUMBER(SEARCH("x",'3 - Anwendung'!L22))),"0",IF(ISNUMBER(SEARCH("x",'3 - Anwendung'!M22)),$D22,""))</f>
        <v/>
      </c>
      <c r="N22" s="209" t="str">
        <f>IF(OR(ISNUMBER(SEARCH("x",'3 - Anwendung'!I22)),ISNUMBER(SEARCH("x",'3 - Anwendung'!K22)),ISNUMBER(SEARCH("x",'3 - Anwendung'!O22)),ISNUMBER(SEARCH("x",'3 - Anwendung'!R22))),"0",IF(ISNUMBER(SEARCH("x",'3 - Anwendung'!J22)),0,IF(ISNUMBER(SEARCH("x",'3 - Anwendung'!N22)),$D22,"")))</f>
        <v/>
      </c>
      <c r="O22" s="43" t="str">
        <f>IF(ISNUMBER(SEARCH("x",'3 - Anwendung'!I22)),0,IF(ISNUMBER(SEARCH("x",'3 - Anwendung'!K22)),0,IF(ISNUMBER(SEARCH("x",'3 - Anwendung'!O22)),$D22,"")))</f>
        <v/>
      </c>
      <c r="P22" s="209" t="str">
        <f>IF(OR(ISNUMBER(SEARCH("x",'3 - Anwendung'!I22)),ISNUMBER(SEARCH("x",'3 - Anwendung'!K22)),ISNUMBER(SEARCH("x",'3 - Anwendung'!O22)),ISNUMBER(SEARCH("x",'3 - Anwendung'!R22))),"0",IF(OR(ISNUMBER(SEARCH("x",'3 - Anwendung'!J22)),(ISNUMBER(SEARCH("x",'3 - Anwendung'!N22)))),0,IF(ISNUMBER(SEARCH("x",'3 - Anwendung'!P22)),D22,"")))</f>
        <v/>
      </c>
      <c r="Q22" s="209" t="str">
        <f>IF(OR(ISNUMBER(SEARCH("x",'3 - Anwendung'!I22)),ISNUMBER(SEARCH("x",'3 - Anwendung'!K22)),ISNUMBER(SEARCH("x",'3 - Anwendung'!O22)),ISNUMBER(SEARCH("x",'3 - Anwendung'!R22)),ISNUMBER(SEARCH("x",'3 - Anwendung'!J22)),ISNUMBER(SEARCH("x",'3 - Anwendung'!N22)),ISNUMBER(SEARCH("x",'3 - Anwendung'!P22)),ISNUMBER(SEARCH("x",'3 - Anwendung'!S22)),ISNUMBER(SEARCH("x",'3 - Anwendung'!T22)),ISNUMBER(SEARCH("x",'3 - Anwendung'!U22)),ISNUMBER(SEARCH("x",'3 - Anwendung'!L22)),ISNUMBER(SEARCH("x",'3 - Anwendung'!M22))),"0",IF(ISNUMBER(SEARCH("x",'3 - Anwendung'!Q22)),$D22,""))</f>
        <v/>
      </c>
      <c r="R22" s="43" t="str">
        <f>IF(ISNUMBER(SEARCH("x",'3 - Anwendung'!I22)),0,IF(ISNUMBER(SEARCH("x",'3 - Anwendung'!K22)),0,IF(ISNUMBER(SEARCH("x",'3 - Anwendung'!O22)),0,IF(ISNUMBER(SEARCH("x",'3 - Anwendung'!R22)),$D22,""))))</f>
        <v/>
      </c>
      <c r="S22" s="209" t="str">
        <f>IF(OR(ISNUMBER(SEARCH("x",'3 - Anwendung'!I22)),ISNUMBER(SEARCH("x",'3 - Anwendung'!K22)),ISNUMBER(SEARCH("x",'3 - Anwendung'!O22)),ISNUMBER(SEARCH("x",'3 - Anwendung'!R22)),ISNUMBER(SEARCH("x",'3 - Anwendung'!J22)),ISNUMBER(SEARCH("x",'3 - Anwendung'!N22)),ISNUMBER(SEARCH("x",'3 - Anwendung'!P22))),"0",IF(ISNUMBER(SEARCH("x",'3 - Anwendung'!S22)),$D22,""))</f>
        <v/>
      </c>
      <c r="T22" s="210" t="str">
        <f>IF(OR(ISNUMBER(SEARCH("x",'3 - Anwendung'!I22)),ISNUMBER(SEARCH("x",'3 - Anwendung'!K22)),ISNUMBER(SEARCH("x",'3 - Anwendung'!O22)),ISNUMBER(SEARCH("x",'3 - Anwendung'!R22)),ISNUMBER(SEARCH("x",'3 - Anwendung'!J22)),ISNUMBER(SEARCH("x",'3 - Anwendung'!N22)),ISNUMBER(SEARCH("x",'3 - Anwendung'!P22)),ISNUMBER(SEARCH("x",'3 - Anwendung'!S22))),"0",IF(ISNUMBER(SEARCH("x",'3 - Anwendung'!T22)),$D22,""))</f>
        <v/>
      </c>
      <c r="U22" s="209" t="str">
        <f>IF(OR(ISNUMBER(SEARCH("x",'3 - Anwendung'!I22)),ISNUMBER(SEARCH("x",'3 - Anwendung'!K22)),ISNUMBER(SEARCH("x",'3 - Anwendung'!O22)),ISNUMBER(SEARCH("x",'3 - Anwendung'!R22)),ISNUMBER(SEARCH("x",'3 - Anwendung'!J22)),ISNUMBER(SEARCH("x",'3 - Anwendung'!N22)),ISNUMBER(SEARCH("x",'3 - Anwendung'!P22)),ISNUMBER(SEARCH("x",'3 - Anwendung'!S22)),ISNUMBER(SEARCH("x",'3 - Anwendung'!T22))),"0",IF(ISNUMBER(SEARCH("x",'3 - Anwendung'!U22)),$D22,""))</f>
        <v/>
      </c>
      <c r="V22" s="43">
        <f>IF(ISNUMBER(SEARCH("x",'3 - Anwendung'!V22)),$D22,"")</f>
        <v>0</v>
      </c>
      <c r="W22" s="43" t="str">
        <f>IF(ISNUMBER(SEARCH("x",'3 - Anwendung'!V22)),"",IF(ISNUMBER(SEARCH("x",'3 - Anwendung'!W22)),$D22,""))</f>
        <v/>
      </c>
      <c r="X22" s="43" t="str">
        <f>IF(ISNUMBER(SEARCH("x",'3 - Anwendung'!Z22)),0,IF(ISNUMBER(SEARCH("x",'3 - Anwendung'!X22)),$D22,""))</f>
        <v/>
      </c>
      <c r="Y22" s="43" t="str">
        <f>IF(OR(ISNUMBER(SEARCH("x",'3 - Anwendung'!Z22)),(ISNUMBER(SEARCH("x",'3 - Anwendung'!X22)))),0,IF(ISNUMBER(SEARCH("x",'3 - Anwendung'!Y22)),$D22,""))</f>
        <v/>
      </c>
      <c r="Z22" s="43" t="str">
        <f>IF(ISNUMBER(SEARCH("x",'3 - Anwendung'!Z22)),$D22,"")</f>
        <v/>
      </c>
    </row>
    <row r="23" spans="2:26" x14ac:dyDescent="0.25">
      <c r="B23" s="36" t="s">
        <v>40</v>
      </c>
      <c r="C23" s="37"/>
      <c r="D23" s="38">
        <f>'3 - Anwendung'!C23</f>
        <v>0</v>
      </c>
      <c r="E23" s="39"/>
      <c r="F23" s="43" t="str">
        <f>IF(ISNUMBER(SEARCH("x",'3 - Anwendung'!F23)),D23,"")</f>
        <v/>
      </c>
      <c r="G23" s="43" t="str">
        <f>IF(ISNUMBER(SEARCH("x",'3 - Anwendung'!F23)),0,IF(ISNUMBER(SEARCH("x",'3 - Anwendung'!G23)),D23,""))</f>
        <v/>
      </c>
      <c r="H23" s="43" t="str">
        <f>IF(ISNUMBER(SEARCH("x",'3 - Anwendung'!F23)),0,IF(ISNUMBER(SEARCH("x",'3 - Anwendung'!G23)),0,IF(ISNUMBER(SEARCH("x",'3 - Anwendung'!H23)),D23,"")))</f>
        <v/>
      </c>
      <c r="I23" s="43" t="str">
        <f>IF(ISNUMBER(SEARCH("x",'3 - Anwendung'!I23)),$D23,"")</f>
        <v/>
      </c>
      <c r="J23" s="209" t="str">
        <f>IF(OR(ISNUMBER(SEARCH("x",'3 - Anwendung'!I23)),ISNUMBER(SEARCH("x",'3 - Anwendung'!K23)),ISNUMBER(SEARCH("x",'3 - Anwendung'!O23)),ISNUMBER(SEARCH("x",'3 - Anwendung'!R23))),"0",IF(ISNUMBER(SEARCH("x",'3 - Anwendung'!J23)),$D23,""))</f>
        <v/>
      </c>
      <c r="K23" s="43" t="str">
        <f>IF(ISNUMBER(SEARCH("x",'3 - Anwendung'!I23)),0,IF(ISNUMBER(SEARCH("x",'3 - Anwendung'!K23)),$D23,""))</f>
        <v/>
      </c>
      <c r="L23" s="209" t="str">
        <f>IF(OR(ISNUMBER(SEARCH("x",'3 - Anwendung'!I23)),ISNUMBER(SEARCH("x",'3 - Anwendung'!K23)),ISNUMBER(SEARCH("x",'3 - Anwendung'!O23)),ISNUMBER(SEARCH("x",'3 - Anwendung'!R23)),ISNUMBER(SEARCH("x",'3 - Anwendung'!J23)),ISNUMBER(SEARCH("x",'3 - Anwendung'!N23)),ISNUMBER(SEARCH("x",'3 - Anwendung'!P23)),ISNUMBER(SEARCH("x",'3 - Anwendung'!S23)),ISNUMBER(SEARCH("x",'3 - Anwendung'!T23)),ISNUMBER(SEARCH("x",'3 - Anwendung'!U23))),"0",IF(ISNUMBER(SEARCH("x",'3 - Anwendung'!L23)),$D23,""))</f>
        <v/>
      </c>
      <c r="M23" s="43" t="str">
        <f>IF(OR(ISNUMBER(SEARCH("x",'3 - Anwendung'!I23)),ISNUMBER(SEARCH("x",'3 - Anwendung'!K23)),ISNUMBER(SEARCH("x",'3 - Anwendung'!O23)),ISNUMBER(SEARCH("x",'3 - Anwendung'!R23)),ISNUMBER(SEARCH("x",'3 - Anwendung'!J23)),ISNUMBER(SEARCH("x",'3 - Anwendung'!N23)),ISNUMBER(SEARCH("x",'3 - Anwendung'!P23)),ISNUMBER(SEARCH("x",'3 - Anwendung'!S23)),ISNUMBER(SEARCH("x",'3 - Anwendung'!T23)),ISNUMBER(SEARCH("x",'3 - Anwendung'!U23)),ISNUMBER(SEARCH("x",'3 - Anwendung'!L23))),"0",IF(ISNUMBER(SEARCH("x",'3 - Anwendung'!M23)),$D23,""))</f>
        <v/>
      </c>
      <c r="N23" s="209" t="str">
        <f>IF(OR(ISNUMBER(SEARCH("x",'3 - Anwendung'!I23)),ISNUMBER(SEARCH("x",'3 - Anwendung'!K23)),ISNUMBER(SEARCH("x",'3 - Anwendung'!O23)),ISNUMBER(SEARCH("x",'3 - Anwendung'!R23))),"0",IF(ISNUMBER(SEARCH("x",'3 - Anwendung'!J23)),0,IF(ISNUMBER(SEARCH("x",'3 - Anwendung'!N23)),$D23,"")))</f>
        <v/>
      </c>
      <c r="O23" s="43" t="str">
        <f>IF(ISNUMBER(SEARCH("x",'3 - Anwendung'!I23)),0,IF(ISNUMBER(SEARCH("x",'3 - Anwendung'!K23)),0,IF(ISNUMBER(SEARCH("x",'3 - Anwendung'!O23)),$D23,"")))</f>
        <v/>
      </c>
      <c r="P23" s="209" t="str">
        <f>IF(OR(ISNUMBER(SEARCH("x",'3 - Anwendung'!I23)),ISNUMBER(SEARCH("x",'3 - Anwendung'!K23)),ISNUMBER(SEARCH("x",'3 - Anwendung'!O23)),ISNUMBER(SEARCH("x",'3 - Anwendung'!R23))),"0",IF(OR(ISNUMBER(SEARCH("x",'3 - Anwendung'!J23)),(ISNUMBER(SEARCH("x",'3 - Anwendung'!N23)))),0,IF(ISNUMBER(SEARCH("x",'3 - Anwendung'!P23)),D23,"")))</f>
        <v/>
      </c>
      <c r="Q23" s="209">
        <f>IF(OR(ISNUMBER(SEARCH("x",'3 - Anwendung'!I23)),ISNUMBER(SEARCH("x",'3 - Anwendung'!K23)),ISNUMBER(SEARCH("x",'3 - Anwendung'!O23)),ISNUMBER(SEARCH("x",'3 - Anwendung'!R23)),ISNUMBER(SEARCH("x",'3 - Anwendung'!J23)),ISNUMBER(SEARCH("x",'3 - Anwendung'!N23)),ISNUMBER(SEARCH("x",'3 - Anwendung'!P23)),ISNUMBER(SEARCH("x",'3 - Anwendung'!S23)),ISNUMBER(SEARCH("x",'3 - Anwendung'!T23)),ISNUMBER(SEARCH("x",'3 - Anwendung'!U23)),ISNUMBER(SEARCH("x",'3 - Anwendung'!L23)),ISNUMBER(SEARCH("x",'3 - Anwendung'!M23))),"0",IF(ISNUMBER(SEARCH("x",'3 - Anwendung'!Q23)),$D23,""))</f>
        <v>0</v>
      </c>
      <c r="R23" s="43" t="str">
        <f>IF(ISNUMBER(SEARCH("x",'3 - Anwendung'!I23)),0,IF(ISNUMBER(SEARCH("x",'3 - Anwendung'!K23)),0,IF(ISNUMBER(SEARCH("x",'3 - Anwendung'!O23)),0,IF(ISNUMBER(SEARCH("x",'3 - Anwendung'!R23)),$D23,""))))</f>
        <v/>
      </c>
      <c r="S23" s="209" t="str">
        <f>IF(OR(ISNUMBER(SEARCH("x",'3 - Anwendung'!I23)),ISNUMBER(SEARCH("x",'3 - Anwendung'!K23)),ISNUMBER(SEARCH("x",'3 - Anwendung'!O23)),ISNUMBER(SEARCH("x",'3 - Anwendung'!R23)),ISNUMBER(SEARCH("x",'3 - Anwendung'!J23)),ISNUMBER(SEARCH("x",'3 - Anwendung'!N23)),ISNUMBER(SEARCH("x",'3 - Anwendung'!P23))),"0",IF(ISNUMBER(SEARCH("x",'3 - Anwendung'!S23)),$D23,""))</f>
        <v/>
      </c>
      <c r="T23" s="210" t="str">
        <f>IF(OR(ISNUMBER(SEARCH("x",'3 - Anwendung'!I23)),ISNUMBER(SEARCH("x",'3 - Anwendung'!K23)),ISNUMBER(SEARCH("x",'3 - Anwendung'!O23)),ISNUMBER(SEARCH("x",'3 - Anwendung'!R23)),ISNUMBER(SEARCH("x",'3 - Anwendung'!J23)),ISNUMBER(SEARCH("x",'3 - Anwendung'!N23)),ISNUMBER(SEARCH("x",'3 - Anwendung'!P23)),ISNUMBER(SEARCH("x",'3 - Anwendung'!S23))),"0",IF(ISNUMBER(SEARCH("x",'3 - Anwendung'!T23)),$D23,""))</f>
        <v/>
      </c>
      <c r="U23" s="209" t="str">
        <f>IF(OR(ISNUMBER(SEARCH("x",'3 - Anwendung'!I23)),ISNUMBER(SEARCH("x",'3 - Anwendung'!K23)),ISNUMBER(SEARCH("x",'3 - Anwendung'!O23)),ISNUMBER(SEARCH("x",'3 - Anwendung'!R23)),ISNUMBER(SEARCH("x",'3 - Anwendung'!J23)),ISNUMBER(SEARCH("x",'3 - Anwendung'!N23)),ISNUMBER(SEARCH("x",'3 - Anwendung'!P23)),ISNUMBER(SEARCH("x",'3 - Anwendung'!S23)),ISNUMBER(SEARCH("x",'3 - Anwendung'!T23))),"0",IF(ISNUMBER(SEARCH("x",'3 - Anwendung'!U23)),$D23,""))</f>
        <v/>
      </c>
      <c r="V23" s="43" t="str">
        <f>IF(ISNUMBER(SEARCH("x",'3 - Anwendung'!V23)),$D23,"")</f>
        <v/>
      </c>
      <c r="W23" s="43">
        <f>IF(ISNUMBER(SEARCH("x",'3 - Anwendung'!V23)),"",IF(ISNUMBER(SEARCH("x",'3 - Anwendung'!W23)),$D23,""))</f>
        <v>0</v>
      </c>
      <c r="X23" s="43" t="str">
        <f>IF(ISNUMBER(SEARCH("x",'3 - Anwendung'!Z23)),0,IF(ISNUMBER(SEARCH("x",'3 - Anwendung'!X23)),$D23,""))</f>
        <v/>
      </c>
      <c r="Y23" s="43" t="str">
        <f>IF(OR(ISNUMBER(SEARCH("x",'3 - Anwendung'!Z23)),(ISNUMBER(SEARCH("x",'3 - Anwendung'!X23)))),0,IF(ISNUMBER(SEARCH("x",'3 - Anwendung'!Y23)),$D23,""))</f>
        <v/>
      </c>
      <c r="Z23" s="43" t="str">
        <f>IF(ISNUMBER(SEARCH("x",'3 - Anwendung'!Z23)),$D23,"")</f>
        <v/>
      </c>
    </row>
    <row r="24" spans="2:26" x14ac:dyDescent="0.25">
      <c r="B24" s="40" t="s">
        <v>41</v>
      </c>
      <c r="C24" s="41"/>
      <c r="D24" s="38">
        <f>'3 - Anwendung'!C24</f>
        <v>0</v>
      </c>
      <c r="E24" s="42"/>
      <c r="F24" s="43" t="str">
        <f>IF(ISNUMBER(SEARCH("x",'3 - Anwendung'!F24)),D24,"")</f>
        <v/>
      </c>
      <c r="G24" s="43" t="str">
        <f>IF(ISNUMBER(SEARCH("x",'3 - Anwendung'!F24)),0,IF(ISNUMBER(SEARCH("x",'3 - Anwendung'!G24)),D24,""))</f>
        <v/>
      </c>
      <c r="H24" s="43" t="str">
        <f>IF(ISNUMBER(SEARCH("x",'3 - Anwendung'!F24)),0,IF(ISNUMBER(SEARCH("x",'3 - Anwendung'!G24)),0,IF(ISNUMBER(SEARCH("x",'3 - Anwendung'!H24)),D24,"")))</f>
        <v/>
      </c>
      <c r="I24" s="43" t="str">
        <f>IF(ISNUMBER(SEARCH("x",'3 - Anwendung'!I24)),$D24,"")</f>
        <v/>
      </c>
      <c r="J24" s="209" t="str">
        <f>IF(OR(ISNUMBER(SEARCH("x",'3 - Anwendung'!I24)),ISNUMBER(SEARCH("x",'3 - Anwendung'!K24)),ISNUMBER(SEARCH("x",'3 - Anwendung'!O24)),ISNUMBER(SEARCH("x",'3 - Anwendung'!R24))),"0",IF(ISNUMBER(SEARCH("x",'3 - Anwendung'!J24)),$D24,""))</f>
        <v/>
      </c>
      <c r="K24" s="43" t="str">
        <f>IF(ISNUMBER(SEARCH("x",'3 - Anwendung'!I24)),0,IF(ISNUMBER(SEARCH("x",'3 - Anwendung'!K24)),$D24,""))</f>
        <v/>
      </c>
      <c r="L24" s="209" t="str">
        <f>IF(OR(ISNUMBER(SEARCH("x",'3 - Anwendung'!I24)),ISNUMBER(SEARCH("x",'3 - Anwendung'!K24)),ISNUMBER(SEARCH("x",'3 - Anwendung'!O24)),ISNUMBER(SEARCH("x",'3 - Anwendung'!R24)),ISNUMBER(SEARCH("x",'3 - Anwendung'!J24)),ISNUMBER(SEARCH("x",'3 - Anwendung'!N24)),ISNUMBER(SEARCH("x",'3 - Anwendung'!P24)),ISNUMBER(SEARCH("x",'3 - Anwendung'!S24)),ISNUMBER(SEARCH("x",'3 - Anwendung'!T24)),ISNUMBER(SEARCH("x",'3 - Anwendung'!U24))),"0",IF(ISNUMBER(SEARCH("x",'3 - Anwendung'!L24)),$D24,""))</f>
        <v/>
      </c>
      <c r="M24" s="43" t="str">
        <f>IF(OR(ISNUMBER(SEARCH("x",'3 - Anwendung'!I24)),ISNUMBER(SEARCH("x",'3 - Anwendung'!K24)),ISNUMBER(SEARCH("x",'3 - Anwendung'!O24)),ISNUMBER(SEARCH("x",'3 - Anwendung'!R24)),ISNUMBER(SEARCH("x",'3 - Anwendung'!J24)),ISNUMBER(SEARCH("x",'3 - Anwendung'!N24)),ISNUMBER(SEARCH("x",'3 - Anwendung'!P24)),ISNUMBER(SEARCH("x",'3 - Anwendung'!S24)),ISNUMBER(SEARCH("x",'3 - Anwendung'!T24)),ISNUMBER(SEARCH("x",'3 - Anwendung'!U24)),ISNUMBER(SEARCH("x",'3 - Anwendung'!L24))),"0",IF(ISNUMBER(SEARCH("x",'3 - Anwendung'!M24)),$D24,""))</f>
        <v/>
      </c>
      <c r="N24" s="209" t="str">
        <f>IF(OR(ISNUMBER(SEARCH("x",'3 - Anwendung'!I24)),ISNUMBER(SEARCH("x",'3 - Anwendung'!K24)),ISNUMBER(SEARCH("x",'3 - Anwendung'!O24)),ISNUMBER(SEARCH("x",'3 - Anwendung'!R24))),"0",IF(ISNUMBER(SEARCH("x",'3 - Anwendung'!J24)),0,IF(ISNUMBER(SEARCH("x",'3 - Anwendung'!N24)),$D24,"")))</f>
        <v/>
      </c>
      <c r="O24" s="43" t="str">
        <f>IF(ISNUMBER(SEARCH("x",'3 - Anwendung'!I24)),0,IF(ISNUMBER(SEARCH("x",'3 - Anwendung'!K24)),0,IF(ISNUMBER(SEARCH("x",'3 - Anwendung'!O24)),$D24,"")))</f>
        <v/>
      </c>
      <c r="P24" s="209" t="str">
        <f>IF(OR(ISNUMBER(SEARCH("x",'3 - Anwendung'!I24)),ISNUMBER(SEARCH("x",'3 - Anwendung'!K24)),ISNUMBER(SEARCH("x",'3 - Anwendung'!O24)),ISNUMBER(SEARCH("x",'3 - Anwendung'!R24))),"0",IF(OR(ISNUMBER(SEARCH("x",'3 - Anwendung'!J24)),(ISNUMBER(SEARCH("x",'3 - Anwendung'!N24)))),0,IF(ISNUMBER(SEARCH("x",'3 - Anwendung'!P24)),D24,"")))</f>
        <v/>
      </c>
      <c r="Q24" s="209">
        <f>IF(OR(ISNUMBER(SEARCH("x",'3 - Anwendung'!I24)),ISNUMBER(SEARCH("x",'3 - Anwendung'!K24)),ISNUMBER(SEARCH("x",'3 - Anwendung'!O24)),ISNUMBER(SEARCH("x",'3 - Anwendung'!R24)),ISNUMBER(SEARCH("x",'3 - Anwendung'!J24)),ISNUMBER(SEARCH("x",'3 - Anwendung'!N24)),ISNUMBER(SEARCH("x",'3 - Anwendung'!P24)),ISNUMBER(SEARCH("x",'3 - Anwendung'!S24)),ISNUMBER(SEARCH("x",'3 - Anwendung'!T24)),ISNUMBER(SEARCH("x",'3 - Anwendung'!U24)),ISNUMBER(SEARCH("x",'3 - Anwendung'!L24)),ISNUMBER(SEARCH("x",'3 - Anwendung'!M24))),"0",IF(ISNUMBER(SEARCH("x",'3 - Anwendung'!Q24)),$D24,""))</f>
        <v>0</v>
      </c>
      <c r="R24" s="43" t="str">
        <f>IF(ISNUMBER(SEARCH("x",'3 - Anwendung'!I24)),0,IF(ISNUMBER(SEARCH("x",'3 - Anwendung'!K24)),0,IF(ISNUMBER(SEARCH("x",'3 - Anwendung'!O24)),0,IF(ISNUMBER(SEARCH("x",'3 - Anwendung'!R24)),$D24,""))))</f>
        <v/>
      </c>
      <c r="S24" s="209" t="str">
        <f>IF(OR(ISNUMBER(SEARCH("x",'3 - Anwendung'!I24)),ISNUMBER(SEARCH("x",'3 - Anwendung'!K24)),ISNUMBER(SEARCH("x",'3 - Anwendung'!O24)),ISNUMBER(SEARCH("x",'3 - Anwendung'!R24)),ISNUMBER(SEARCH("x",'3 - Anwendung'!J24)),ISNUMBER(SEARCH("x",'3 - Anwendung'!N24)),ISNUMBER(SEARCH("x",'3 - Anwendung'!P24))),"0",IF(ISNUMBER(SEARCH("x",'3 - Anwendung'!S24)),$D24,""))</f>
        <v/>
      </c>
      <c r="T24" s="210" t="str">
        <f>IF(OR(ISNUMBER(SEARCH("x",'3 - Anwendung'!I24)),ISNUMBER(SEARCH("x",'3 - Anwendung'!K24)),ISNUMBER(SEARCH("x",'3 - Anwendung'!O24)),ISNUMBER(SEARCH("x",'3 - Anwendung'!R24)),ISNUMBER(SEARCH("x",'3 - Anwendung'!J24)),ISNUMBER(SEARCH("x",'3 - Anwendung'!N24)),ISNUMBER(SEARCH("x",'3 - Anwendung'!P24)),ISNUMBER(SEARCH("x",'3 - Anwendung'!S24))),"0",IF(ISNUMBER(SEARCH("x",'3 - Anwendung'!T24)),$D24,""))</f>
        <v/>
      </c>
      <c r="U24" s="209" t="str">
        <f>IF(OR(ISNUMBER(SEARCH("x",'3 - Anwendung'!I24)),ISNUMBER(SEARCH("x",'3 - Anwendung'!K24)),ISNUMBER(SEARCH("x",'3 - Anwendung'!O24)),ISNUMBER(SEARCH("x",'3 - Anwendung'!R24)),ISNUMBER(SEARCH("x",'3 - Anwendung'!J24)),ISNUMBER(SEARCH("x",'3 - Anwendung'!N24)),ISNUMBER(SEARCH("x",'3 - Anwendung'!P24)),ISNUMBER(SEARCH("x",'3 - Anwendung'!S24)),ISNUMBER(SEARCH("x",'3 - Anwendung'!T24))),"0",IF(ISNUMBER(SEARCH("x",'3 - Anwendung'!U24)),$D24,""))</f>
        <v/>
      </c>
      <c r="V24" s="43" t="str">
        <f>IF(ISNUMBER(SEARCH("x",'3 - Anwendung'!V24)),$D24,"")</f>
        <v/>
      </c>
      <c r="W24" s="43">
        <f>IF(ISNUMBER(SEARCH("x",'3 - Anwendung'!V24)),"",IF(ISNUMBER(SEARCH("x",'3 - Anwendung'!W24)),$D24,""))</f>
        <v>0</v>
      </c>
      <c r="X24" s="43" t="str">
        <f>IF(ISNUMBER(SEARCH("x",'3 - Anwendung'!Z24)),0,IF(ISNUMBER(SEARCH("x",'3 - Anwendung'!X24)),$D24,""))</f>
        <v/>
      </c>
      <c r="Y24" s="43" t="str">
        <f>IF(OR(ISNUMBER(SEARCH("x",'3 - Anwendung'!Z24)),(ISNUMBER(SEARCH("x",'3 - Anwendung'!X24)))),0,IF(ISNUMBER(SEARCH("x",'3 - Anwendung'!Y24)),$D24,""))</f>
        <v/>
      </c>
      <c r="Z24" s="43" t="str">
        <f>IF(ISNUMBER(SEARCH("x",'3 - Anwendung'!Z24)),$D24,"")</f>
        <v/>
      </c>
    </row>
    <row r="25" spans="2:26" x14ac:dyDescent="0.25">
      <c r="B25" s="36" t="s">
        <v>42</v>
      </c>
      <c r="C25" s="37"/>
      <c r="D25" s="38">
        <f>'3 - Anwendung'!C25</f>
        <v>0</v>
      </c>
      <c r="E25" s="39"/>
      <c r="F25" s="43" t="str">
        <f>IF(ISNUMBER(SEARCH("x",'3 - Anwendung'!F25)),D25,"")</f>
        <v/>
      </c>
      <c r="G25" s="43" t="str">
        <f>IF(ISNUMBER(SEARCH("x",'3 - Anwendung'!F25)),0,IF(ISNUMBER(SEARCH("x",'3 - Anwendung'!G25)),D25,""))</f>
        <v/>
      </c>
      <c r="H25" s="43" t="str">
        <f>IF(ISNUMBER(SEARCH("x",'3 - Anwendung'!F25)),0,IF(ISNUMBER(SEARCH("x",'3 - Anwendung'!G25)),0,IF(ISNUMBER(SEARCH("x",'3 - Anwendung'!H25)),D25,"")))</f>
        <v/>
      </c>
      <c r="I25" s="43" t="str">
        <f>IF(ISNUMBER(SEARCH("x",'3 - Anwendung'!I25)),$D25,"")</f>
        <v/>
      </c>
      <c r="J25" s="209" t="str">
        <f>IF(OR(ISNUMBER(SEARCH("x",'3 - Anwendung'!I25)),ISNUMBER(SEARCH("x",'3 - Anwendung'!K25)),ISNUMBER(SEARCH("x",'3 - Anwendung'!O25)),ISNUMBER(SEARCH("x",'3 - Anwendung'!R25))),"0",IF(ISNUMBER(SEARCH("x",'3 - Anwendung'!J25)),$D25,""))</f>
        <v/>
      </c>
      <c r="K25" s="43" t="str">
        <f>IF(ISNUMBER(SEARCH("x",'3 - Anwendung'!I25)),0,IF(ISNUMBER(SEARCH("x",'3 - Anwendung'!K25)),$D25,""))</f>
        <v/>
      </c>
      <c r="L25" s="209" t="str">
        <f>IF(OR(ISNUMBER(SEARCH("x",'3 - Anwendung'!I25)),ISNUMBER(SEARCH("x",'3 - Anwendung'!K25)),ISNUMBER(SEARCH("x",'3 - Anwendung'!O25)),ISNUMBER(SEARCH("x",'3 - Anwendung'!R25)),ISNUMBER(SEARCH("x",'3 - Anwendung'!J25)),ISNUMBER(SEARCH("x",'3 - Anwendung'!N25)),ISNUMBER(SEARCH("x",'3 - Anwendung'!P25)),ISNUMBER(SEARCH("x",'3 - Anwendung'!S25)),ISNUMBER(SEARCH("x",'3 - Anwendung'!T25)),ISNUMBER(SEARCH("x",'3 - Anwendung'!U25))),"0",IF(ISNUMBER(SEARCH("x",'3 - Anwendung'!L25)),$D25,""))</f>
        <v/>
      </c>
      <c r="M25" s="43" t="str">
        <f>IF(OR(ISNUMBER(SEARCH("x",'3 - Anwendung'!I25)),ISNUMBER(SEARCH("x",'3 - Anwendung'!K25)),ISNUMBER(SEARCH("x",'3 - Anwendung'!O25)),ISNUMBER(SEARCH("x",'3 - Anwendung'!R25)),ISNUMBER(SEARCH("x",'3 - Anwendung'!J25)),ISNUMBER(SEARCH("x",'3 - Anwendung'!N25)),ISNUMBER(SEARCH("x",'3 - Anwendung'!P25)),ISNUMBER(SEARCH("x",'3 - Anwendung'!S25)),ISNUMBER(SEARCH("x",'3 - Anwendung'!T25)),ISNUMBER(SEARCH("x",'3 - Anwendung'!U25)),ISNUMBER(SEARCH("x",'3 - Anwendung'!L25))),"0",IF(ISNUMBER(SEARCH("x",'3 - Anwendung'!M25)),$D25,""))</f>
        <v/>
      </c>
      <c r="N25" s="209" t="str">
        <f>IF(OR(ISNUMBER(SEARCH("x",'3 - Anwendung'!I25)),ISNUMBER(SEARCH("x",'3 - Anwendung'!K25)),ISNUMBER(SEARCH("x",'3 - Anwendung'!O25)),ISNUMBER(SEARCH("x",'3 - Anwendung'!R25))),"0",IF(ISNUMBER(SEARCH("x",'3 - Anwendung'!J25)),0,IF(ISNUMBER(SEARCH("x",'3 - Anwendung'!N25)),$D25,"")))</f>
        <v/>
      </c>
      <c r="O25" s="43" t="str">
        <f>IF(ISNUMBER(SEARCH("x",'3 - Anwendung'!I25)),0,IF(ISNUMBER(SEARCH("x",'3 - Anwendung'!K25)),0,IF(ISNUMBER(SEARCH("x",'3 - Anwendung'!O25)),$D25,"")))</f>
        <v/>
      </c>
      <c r="P25" s="209" t="str">
        <f>IF(OR(ISNUMBER(SEARCH("x",'3 - Anwendung'!I25)),ISNUMBER(SEARCH("x",'3 - Anwendung'!K25)),ISNUMBER(SEARCH("x",'3 - Anwendung'!O25)),ISNUMBER(SEARCH("x",'3 - Anwendung'!R25))),"0",IF(OR(ISNUMBER(SEARCH("x",'3 - Anwendung'!J25)),(ISNUMBER(SEARCH("x",'3 - Anwendung'!N25)))),0,IF(ISNUMBER(SEARCH("x",'3 - Anwendung'!P25)),D25,"")))</f>
        <v/>
      </c>
      <c r="Q25" s="209" t="str">
        <f>IF(OR(ISNUMBER(SEARCH("x",'3 - Anwendung'!I25)),ISNUMBER(SEARCH("x",'3 - Anwendung'!K25)),ISNUMBER(SEARCH("x",'3 - Anwendung'!O25)),ISNUMBER(SEARCH("x",'3 - Anwendung'!R25)),ISNUMBER(SEARCH("x",'3 - Anwendung'!J25)),ISNUMBER(SEARCH("x",'3 - Anwendung'!N25)),ISNUMBER(SEARCH("x",'3 - Anwendung'!P25)),ISNUMBER(SEARCH("x",'3 - Anwendung'!S25)),ISNUMBER(SEARCH("x",'3 - Anwendung'!T25)),ISNUMBER(SEARCH("x",'3 - Anwendung'!U25)),ISNUMBER(SEARCH("x",'3 - Anwendung'!L25)),ISNUMBER(SEARCH("x",'3 - Anwendung'!M25))),"0",IF(ISNUMBER(SEARCH("x",'3 - Anwendung'!Q25)),$D25,""))</f>
        <v/>
      </c>
      <c r="R25" s="43" t="str">
        <f>IF(ISNUMBER(SEARCH("x",'3 - Anwendung'!I25)),0,IF(ISNUMBER(SEARCH("x",'3 - Anwendung'!K25)),0,IF(ISNUMBER(SEARCH("x",'3 - Anwendung'!O25)),0,IF(ISNUMBER(SEARCH("x",'3 - Anwendung'!R25)),$D25,""))))</f>
        <v/>
      </c>
      <c r="S25" s="209" t="str">
        <f>IF(OR(ISNUMBER(SEARCH("x",'3 - Anwendung'!I25)),ISNUMBER(SEARCH("x",'3 - Anwendung'!K25)),ISNUMBER(SEARCH("x",'3 - Anwendung'!O25)),ISNUMBER(SEARCH("x",'3 - Anwendung'!R25)),ISNUMBER(SEARCH("x",'3 - Anwendung'!J25)),ISNUMBER(SEARCH("x",'3 - Anwendung'!N25)),ISNUMBER(SEARCH("x",'3 - Anwendung'!P25))),"0",IF(ISNUMBER(SEARCH("x",'3 - Anwendung'!S25)),$D25,""))</f>
        <v/>
      </c>
      <c r="T25" s="210" t="str">
        <f>IF(OR(ISNUMBER(SEARCH("x",'3 - Anwendung'!I25)),ISNUMBER(SEARCH("x",'3 - Anwendung'!K25)),ISNUMBER(SEARCH("x",'3 - Anwendung'!O25)),ISNUMBER(SEARCH("x",'3 - Anwendung'!R25)),ISNUMBER(SEARCH("x",'3 - Anwendung'!J25)),ISNUMBER(SEARCH("x",'3 - Anwendung'!N25)),ISNUMBER(SEARCH("x",'3 - Anwendung'!P25)),ISNUMBER(SEARCH("x",'3 - Anwendung'!S25))),"0",IF(ISNUMBER(SEARCH("x",'3 - Anwendung'!T25)),$D25,""))</f>
        <v/>
      </c>
      <c r="U25" s="209" t="str">
        <f>IF(OR(ISNUMBER(SEARCH("x",'3 - Anwendung'!I25)),ISNUMBER(SEARCH("x",'3 - Anwendung'!K25)),ISNUMBER(SEARCH("x",'3 - Anwendung'!O25)),ISNUMBER(SEARCH("x",'3 - Anwendung'!R25)),ISNUMBER(SEARCH("x",'3 - Anwendung'!J25)),ISNUMBER(SEARCH("x",'3 - Anwendung'!N25)),ISNUMBER(SEARCH("x",'3 - Anwendung'!P25)),ISNUMBER(SEARCH("x",'3 - Anwendung'!S25)),ISNUMBER(SEARCH("x",'3 - Anwendung'!T25))),"0",IF(ISNUMBER(SEARCH("x",'3 - Anwendung'!U25)),$D25,""))</f>
        <v/>
      </c>
      <c r="V25" s="43" t="str">
        <f>IF(ISNUMBER(SEARCH("x",'3 - Anwendung'!V25)),$D25,"")</f>
        <v/>
      </c>
      <c r="W25" s="43" t="str">
        <f>IF(ISNUMBER(SEARCH("x",'3 - Anwendung'!V25)),"",IF(ISNUMBER(SEARCH("x",'3 - Anwendung'!W25)),$D25,""))</f>
        <v/>
      </c>
      <c r="X25" s="43" t="str">
        <f>IF(ISNUMBER(SEARCH("x",'3 - Anwendung'!Z25)),0,IF(ISNUMBER(SEARCH("x",'3 - Anwendung'!X25)),$D25,""))</f>
        <v/>
      </c>
      <c r="Y25" s="43" t="str">
        <f>IF(OR(ISNUMBER(SEARCH("x",'3 - Anwendung'!Z25)),(ISNUMBER(SEARCH("x",'3 - Anwendung'!X25)))),0,IF(ISNUMBER(SEARCH("x",'3 - Anwendung'!Y25)),$D25,""))</f>
        <v/>
      </c>
      <c r="Z25" s="43" t="str">
        <f>IF(ISNUMBER(SEARCH("x",'3 - Anwendung'!Z25)),$D25,"")</f>
        <v/>
      </c>
    </row>
    <row r="26" spans="2:26" x14ac:dyDescent="0.25">
      <c r="B26" s="40" t="s">
        <v>43</v>
      </c>
      <c r="C26" s="41"/>
      <c r="D26" s="38">
        <f>'3 - Anwendung'!C26</f>
        <v>0</v>
      </c>
      <c r="E26" s="42"/>
      <c r="F26" s="43" t="str">
        <f>IF(ISNUMBER(SEARCH("x",'3 - Anwendung'!F26)),D26,"")</f>
        <v/>
      </c>
      <c r="G26" s="43" t="str">
        <f>IF(ISNUMBER(SEARCH("x",'3 - Anwendung'!F26)),0,IF(ISNUMBER(SEARCH("x",'3 - Anwendung'!G26)),D26,""))</f>
        <v/>
      </c>
      <c r="H26" s="43" t="str">
        <f>IF(ISNUMBER(SEARCH("x",'3 - Anwendung'!F26)),0,IF(ISNUMBER(SEARCH("x",'3 - Anwendung'!G26)),0,IF(ISNUMBER(SEARCH("x",'3 - Anwendung'!H26)),D26,"")))</f>
        <v/>
      </c>
      <c r="I26" s="43" t="str">
        <f>IF(ISNUMBER(SEARCH("x",'3 - Anwendung'!I26)),$D26,"")</f>
        <v/>
      </c>
      <c r="J26" s="209" t="str">
        <f>IF(OR(ISNUMBER(SEARCH("x",'3 - Anwendung'!I26)),ISNUMBER(SEARCH("x",'3 - Anwendung'!K26)),ISNUMBER(SEARCH("x",'3 - Anwendung'!O26)),ISNUMBER(SEARCH("x",'3 - Anwendung'!R26))),"0",IF(ISNUMBER(SEARCH("x",'3 - Anwendung'!J26)),$D26,""))</f>
        <v>0</v>
      </c>
      <c r="K26" s="43" t="str">
        <f>IF(ISNUMBER(SEARCH("x",'3 - Anwendung'!I26)),0,IF(ISNUMBER(SEARCH("x",'3 - Anwendung'!K26)),$D26,""))</f>
        <v/>
      </c>
      <c r="L26" s="209" t="str">
        <f>IF(OR(ISNUMBER(SEARCH("x",'3 - Anwendung'!I26)),ISNUMBER(SEARCH("x",'3 - Anwendung'!K26)),ISNUMBER(SEARCH("x",'3 - Anwendung'!O26)),ISNUMBER(SEARCH("x",'3 - Anwendung'!R26)),ISNUMBER(SEARCH("x",'3 - Anwendung'!J26)),ISNUMBER(SEARCH("x",'3 - Anwendung'!N26)),ISNUMBER(SEARCH("x",'3 - Anwendung'!P26)),ISNUMBER(SEARCH("x",'3 - Anwendung'!S26)),ISNUMBER(SEARCH("x",'3 - Anwendung'!T26)),ISNUMBER(SEARCH("x",'3 - Anwendung'!U26))),"0",IF(ISNUMBER(SEARCH("x",'3 - Anwendung'!L26)),$D26,""))</f>
        <v>0</v>
      </c>
      <c r="M26" s="43" t="str">
        <f>IF(OR(ISNUMBER(SEARCH("x",'3 - Anwendung'!I26)),ISNUMBER(SEARCH("x",'3 - Anwendung'!K26)),ISNUMBER(SEARCH("x",'3 - Anwendung'!O26)),ISNUMBER(SEARCH("x",'3 - Anwendung'!R26)),ISNUMBER(SEARCH("x",'3 - Anwendung'!J26)),ISNUMBER(SEARCH("x",'3 - Anwendung'!N26)),ISNUMBER(SEARCH("x",'3 - Anwendung'!P26)),ISNUMBER(SEARCH("x",'3 - Anwendung'!S26)),ISNUMBER(SEARCH("x",'3 - Anwendung'!T26)),ISNUMBER(SEARCH("x",'3 - Anwendung'!U26)),ISNUMBER(SEARCH("x",'3 - Anwendung'!L26))),"0",IF(ISNUMBER(SEARCH("x",'3 - Anwendung'!M26)),$D26,""))</f>
        <v>0</v>
      </c>
      <c r="N26" s="209" t="str">
        <f>IF(OR(ISNUMBER(SEARCH("x",'3 - Anwendung'!I26)),ISNUMBER(SEARCH("x",'3 - Anwendung'!K26)),ISNUMBER(SEARCH("x",'3 - Anwendung'!O26)),ISNUMBER(SEARCH("x",'3 - Anwendung'!R26))),"0",IF(ISNUMBER(SEARCH("x",'3 - Anwendung'!J26)),0,IF(ISNUMBER(SEARCH("x",'3 - Anwendung'!N26)),$D26,"")))</f>
        <v>0</v>
      </c>
      <c r="O26" s="43">
        <f>IF(ISNUMBER(SEARCH("x",'3 - Anwendung'!I26)),0,IF(ISNUMBER(SEARCH("x",'3 - Anwendung'!K26)),0,IF(ISNUMBER(SEARCH("x",'3 - Anwendung'!O26)),$D26,"")))</f>
        <v>0</v>
      </c>
      <c r="P26" s="209" t="str">
        <f>IF(OR(ISNUMBER(SEARCH("x",'3 - Anwendung'!I26)),ISNUMBER(SEARCH("x",'3 - Anwendung'!K26)),ISNUMBER(SEARCH("x",'3 - Anwendung'!O26)),ISNUMBER(SEARCH("x",'3 - Anwendung'!R26))),"0",IF(OR(ISNUMBER(SEARCH("x",'3 - Anwendung'!J26)),(ISNUMBER(SEARCH("x",'3 - Anwendung'!N26)))),0,IF(ISNUMBER(SEARCH("x",'3 - Anwendung'!P26)),D26,"")))</f>
        <v>0</v>
      </c>
      <c r="Q26" s="209" t="str">
        <f>IF(OR(ISNUMBER(SEARCH("x",'3 - Anwendung'!I26)),ISNUMBER(SEARCH("x",'3 - Anwendung'!K26)),ISNUMBER(SEARCH("x",'3 - Anwendung'!O26)),ISNUMBER(SEARCH("x",'3 - Anwendung'!R26)),ISNUMBER(SEARCH("x",'3 - Anwendung'!J26)),ISNUMBER(SEARCH("x",'3 - Anwendung'!N26)),ISNUMBER(SEARCH("x",'3 - Anwendung'!P26)),ISNUMBER(SEARCH("x",'3 - Anwendung'!S26)),ISNUMBER(SEARCH("x",'3 - Anwendung'!T26)),ISNUMBER(SEARCH("x",'3 - Anwendung'!U26)),ISNUMBER(SEARCH("x",'3 - Anwendung'!L26)),ISNUMBER(SEARCH("x",'3 - Anwendung'!M26))),"0",IF(ISNUMBER(SEARCH("x",'3 - Anwendung'!Q26)),$D26,""))</f>
        <v>0</v>
      </c>
      <c r="R26" s="43">
        <f>IF(ISNUMBER(SEARCH("x",'3 - Anwendung'!I26)),0,IF(ISNUMBER(SEARCH("x",'3 - Anwendung'!K26)),0,IF(ISNUMBER(SEARCH("x",'3 - Anwendung'!O26)),0,IF(ISNUMBER(SEARCH("x",'3 - Anwendung'!R26)),$D26,""))))</f>
        <v>0</v>
      </c>
      <c r="S26" s="209" t="str">
        <f>IF(OR(ISNUMBER(SEARCH("x",'3 - Anwendung'!I26)),ISNUMBER(SEARCH("x",'3 - Anwendung'!K26)),ISNUMBER(SEARCH("x",'3 - Anwendung'!O26)),ISNUMBER(SEARCH("x",'3 - Anwendung'!R26)),ISNUMBER(SEARCH("x",'3 - Anwendung'!J26)),ISNUMBER(SEARCH("x",'3 - Anwendung'!N26)),ISNUMBER(SEARCH("x",'3 - Anwendung'!P26))),"0",IF(ISNUMBER(SEARCH("x",'3 - Anwendung'!S26)),$D26,""))</f>
        <v>0</v>
      </c>
      <c r="T26" s="210" t="str">
        <f>IF(OR(ISNUMBER(SEARCH("x",'3 - Anwendung'!I26)),ISNUMBER(SEARCH("x",'3 - Anwendung'!K26)),ISNUMBER(SEARCH("x",'3 - Anwendung'!O26)),ISNUMBER(SEARCH("x",'3 - Anwendung'!R26)),ISNUMBER(SEARCH("x",'3 - Anwendung'!J26)),ISNUMBER(SEARCH("x",'3 - Anwendung'!N26)),ISNUMBER(SEARCH("x",'3 - Anwendung'!P26)),ISNUMBER(SEARCH("x",'3 - Anwendung'!S26))),"0",IF(ISNUMBER(SEARCH("x",'3 - Anwendung'!T26)),$D26,""))</f>
        <v>0</v>
      </c>
      <c r="U26" s="209" t="str">
        <f>IF(OR(ISNUMBER(SEARCH("x",'3 - Anwendung'!I26)),ISNUMBER(SEARCH("x",'3 - Anwendung'!K26)),ISNUMBER(SEARCH("x",'3 - Anwendung'!O26)),ISNUMBER(SEARCH("x",'3 - Anwendung'!R26)),ISNUMBER(SEARCH("x",'3 - Anwendung'!J26)),ISNUMBER(SEARCH("x",'3 - Anwendung'!N26)),ISNUMBER(SEARCH("x",'3 - Anwendung'!P26)),ISNUMBER(SEARCH("x",'3 - Anwendung'!S26)),ISNUMBER(SEARCH("x",'3 - Anwendung'!T26))),"0",IF(ISNUMBER(SEARCH("x",'3 - Anwendung'!U26)),$D26,""))</f>
        <v>0</v>
      </c>
      <c r="V26" s="43" t="str">
        <f>IF(ISNUMBER(SEARCH("x",'3 - Anwendung'!V26)),$D26,"")</f>
        <v/>
      </c>
      <c r="W26" s="43">
        <f>IF(ISNUMBER(SEARCH("x",'3 - Anwendung'!V26)),"",IF(ISNUMBER(SEARCH("x",'3 - Anwendung'!W26)),$D26,""))</f>
        <v>0</v>
      </c>
      <c r="X26" s="43" t="str">
        <f>IF(ISNUMBER(SEARCH("x",'3 - Anwendung'!Z26)),0,IF(ISNUMBER(SEARCH("x",'3 - Anwendung'!X26)),$D26,""))</f>
        <v/>
      </c>
      <c r="Y26" s="43" t="str">
        <f>IF(OR(ISNUMBER(SEARCH("x",'3 - Anwendung'!Z26)),(ISNUMBER(SEARCH("x",'3 - Anwendung'!X26)))),0,IF(ISNUMBER(SEARCH("x",'3 - Anwendung'!Y26)),$D26,""))</f>
        <v/>
      </c>
      <c r="Z26" s="43" t="str">
        <f>IF(ISNUMBER(SEARCH("x",'3 - Anwendung'!Z26)),$D26,"")</f>
        <v/>
      </c>
    </row>
    <row r="27" spans="2:26" x14ac:dyDescent="0.25">
      <c r="B27" s="36" t="s">
        <v>44</v>
      </c>
      <c r="C27" s="37"/>
      <c r="D27" s="38">
        <f>'3 - Anwendung'!C27</f>
        <v>0</v>
      </c>
      <c r="E27" s="39"/>
      <c r="F27" s="43" t="str">
        <f>IF(ISNUMBER(SEARCH("x",'3 - Anwendung'!F27)),D27,"")</f>
        <v/>
      </c>
      <c r="G27" s="43" t="str">
        <f>IF(ISNUMBER(SEARCH("x",'3 - Anwendung'!F27)),0,IF(ISNUMBER(SEARCH("x",'3 - Anwendung'!G27)),D27,""))</f>
        <v/>
      </c>
      <c r="H27" s="43" t="str">
        <f>IF(ISNUMBER(SEARCH("x",'3 - Anwendung'!F27)),0,IF(ISNUMBER(SEARCH("x",'3 - Anwendung'!G27)),0,IF(ISNUMBER(SEARCH("x",'3 - Anwendung'!H27)),D27,"")))</f>
        <v/>
      </c>
      <c r="I27" s="43" t="str">
        <f>IF(ISNUMBER(SEARCH("x",'3 - Anwendung'!I27)),$D27,"")</f>
        <v/>
      </c>
      <c r="J27" s="209" t="str">
        <f>IF(OR(ISNUMBER(SEARCH("x",'3 - Anwendung'!I27)),ISNUMBER(SEARCH("x",'3 - Anwendung'!K27)),ISNUMBER(SEARCH("x",'3 - Anwendung'!O27)),ISNUMBER(SEARCH("x",'3 - Anwendung'!R27))),"0",IF(ISNUMBER(SEARCH("x",'3 - Anwendung'!J27)),$D27,""))</f>
        <v/>
      </c>
      <c r="K27" s="43" t="str">
        <f>IF(ISNUMBER(SEARCH("x",'3 - Anwendung'!I27)),0,IF(ISNUMBER(SEARCH("x",'3 - Anwendung'!K27)),$D27,""))</f>
        <v/>
      </c>
      <c r="L27" s="209" t="str">
        <f>IF(OR(ISNUMBER(SEARCH("x",'3 - Anwendung'!I27)),ISNUMBER(SEARCH("x",'3 - Anwendung'!K27)),ISNUMBER(SEARCH("x",'3 - Anwendung'!O27)),ISNUMBER(SEARCH("x",'3 - Anwendung'!R27)),ISNUMBER(SEARCH("x",'3 - Anwendung'!J27)),ISNUMBER(SEARCH("x",'3 - Anwendung'!N27)),ISNUMBER(SEARCH("x",'3 - Anwendung'!P27)),ISNUMBER(SEARCH("x",'3 - Anwendung'!S27)),ISNUMBER(SEARCH("x",'3 - Anwendung'!T27)),ISNUMBER(SEARCH("x",'3 - Anwendung'!U27))),"0",IF(ISNUMBER(SEARCH("x",'3 - Anwendung'!L27)),$D27,""))</f>
        <v/>
      </c>
      <c r="M27" s="43" t="str">
        <f>IF(OR(ISNUMBER(SEARCH("x",'3 - Anwendung'!I27)),ISNUMBER(SEARCH("x",'3 - Anwendung'!K27)),ISNUMBER(SEARCH("x",'3 - Anwendung'!O27)),ISNUMBER(SEARCH("x",'3 - Anwendung'!R27)),ISNUMBER(SEARCH("x",'3 - Anwendung'!J27)),ISNUMBER(SEARCH("x",'3 - Anwendung'!N27)),ISNUMBER(SEARCH("x",'3 - Anwendung'!P27)),ISNUMBER(SEARCH("x",'3 - Anwendung'!S27)),ISNUMBER(SEARCH("x",'3 - Anwendung'!T27)),ISNUMBER(SEARCH("x",'3 - Anwendung'!U27)),ISNUMBER(SEARCH("x",'3 - Anwendung'!L27))),"0",IF(ISNUMBER(SEARCH("x",'3 - Anwendung'!M27)),$D27,""))</f>
        <v/>
      </c>
      <c r="N27" s="209" t="str">
        <f>IF(OR(ISNUMBER(SEARCH("x",'3 - Anwendung'!I27)),ISNUMBER(SEARCH("x",'3 - Anwendung'!K27)),ISNUMBER(SEARCH("x",'3 - Anwendung'!O27)),ISNUMBER(SEARCH("x",'3 - Anwendung'!R27))),"0",IF(ISNUMBER(SEARCH("x",'3 - Anwendung'!J27)),0,IF(ISNUMBER(SEARCH("x",'3 - Anwendung'!N27)),$D27,"")))</f>
        <v/>
      </c>
      <c r="O27" s="43" t="str">
        <f>IF(ISNUMBER(SEARCH("x",'3 - Anwendung'!I27)),0,IF(ISNUMBER(SEARCH("x",'3 - Anwendung'!K27)),0,IF(ISNUMBER(SEARCH("x",'3 - Anwendung'!O27)),$D27,"")))</f>
        <v/>
      </c>
      <c r="P27" s="209" t="str">
        <f>IF(OR(ISNUMBER(SEARCH("x",'3 - Anwendung'!I27)),ISNUMBER(SEARCH("x",'3 - Anwendung'!K27)),ISNUMBER(SEARCH("x",'3 - Anwendung'!O27)),ISNUMBER(SEARCH("x",'3 - Anwendung'!R27))),"0",IF(OR(ISNUMBER(SEARCH("x",'3 - Anwendung'!J27)),(ISNUMBER(SEARCH("x",'3 - Anwendung'!N27)))),0,IF(ISNUMBER(SEARCH("x",'3 - Anwendung'!P27)),D27,"")))</f>
        <v/>
      </c>
      <c r="Q27" s="209" t="str">
        <f>IF(OR(ISNUMBER(SEARCH("x",'3 - Anwendung'!I27)),ISNUMBER(SEARCH("x",'3 - Anwendung'!K27)),ISNUMBER(SEARCH("x",'3 - Anwendung'!O27)),ISNUMBER(SEARCH("x",'3 - Anwendung'!R27)),ISNUMBER(SEARCH("x",'3 - Anwendung'!J27)),ISNUMBER(SEARCH("x",'3 - Anwendung'!N27)),ISNUMBER(SEARCH("x",'3 - Anwendung'!P27)),ISNUMBER(SEARCH("x",'3 - Anwendung'!S27)),ISNUMBER(SEARCH("x",'3 - Anwendung'!T27)),ISNUMBER(SEARCH("x",'3 - Anwendung'!U27)),ISNUMBER(SEARCH("x",'3 - Anwendung'!L27)),ISNUMBER(SEARCH("x",'3 - Anwendung'!M27))),"0",IF(ISNUMBER(SEARCH("x",'3 - Anwendung'!Q27)),$D27,""))</f>
        <v/>
      </c>
      <c r="R27" s="43" t="str">
        <f>IF(ISNUMBER(SEARCH("x",'3 - Anwendung'!I27)),0,IF(ISNUMBER(SEARCH("x",'3 - Anwendung'!K27)),0,IF(ISNUMBER(SEARCH("x",'3 - Anwendung'!O27)),0,IF(ISNUMBER(SEARCH("x",'3 - Anwendung'!R27)),$D27,""))))</f>
        <v/>
      </c>
      <c r="S27" s="209" t="str">
        <f>IF(OR(ISNUMBER(SEARCH("x",'3 - Anwendung'!I27)),ISNUMBER(SEARCH("x",'3 - Anwendung'!K27)),ISNUMBER(SEARCH("x",'3 - Anwendung'!O27)),ISNUMBER(SEARCH("x",'3 - Anwendung'!R27)),ISNUMBER(SEARCH("x",'3 - Anwendung'!J27)),ISNUMBER(SEARCH("x",'3 - Anwendung'!N27)),ISNUMBER(SEARCH("x",'3 - Anwendung'!P27))),"0",IF(ISNUMBER(SEARCH("x",'3 - Anwendung'!S27)),$D27,""))</f>
        <v/>
      </c>
      <c r="T27" s="210" t="str">
        <f>IF(OR(ISNUMBER(SEARCH("x",'3 - Anwendung'!I27)),ISNUMBER(SEARCH("x",'3 - Anwendung'!K27)),ISNUMBER(SEARCH("x",'3 - Anwendung'!O27)),ISNUMBER(SEARCH("x",'3 - Anwendung'!R27)),ISNUMBER(SEARCH("x",'3 - Anwendung'!J27)),ISNUMBER(SEARCH("x",'3 - Anwendung'!N27)),ISNUMBER(SEARCH("x",'3 - Anwendung'!P27)),ISNUMBER(SEARCH("x",'3 - Anwendung'!S27))),"0",IF(ISNUMBER(SEARCH("x",'3 - Anwendung'!T27)),$D27,""))</f>
        <v/>
      </c>
      <c r="U27" s="209" t="str">
        <f>IF(OR(ISNUMBER(SEARCH("x",'3 - Anwendung'!I27)),ISNUMBER(SEARCH("x",'3 - Anwendung'!K27)),ISNUMBER(SEARCH("x",'3 - Anwendung'!O27)),ISNUMBER(SEARCH("x",'3 - Anwendung'!R27)),ISNUMBER(SEARCH("x",'3 - Anwendung'!J27)),ISNUMBER(SEARCH("x",'3 - Anwendung'!N27)),ISNUMBER(SEARCH("x",'3 - Anwendung'!P27)),ISNUMBER(SEARCH("x",'3 - Anwendung'!S27)),ISNUMBER(SEARCH("x",'3 - Anwendung'!T27))),"0",IF(ISNUMBER(SEARCH("x",'3 - Anwendung'!U27)),$D27,""))</f>
        <v/>
      </c>
      <c r="V27" s="43" t="str">
        <f>IF(ISNUMBER(SEARCH("x",'3 - Anwendung'!V27)),$D27,"")</f>
        <v/>
      </c>
      <c r="W27" s="43">
        <f>IF(ISNUMBER(SEARCH("x",'3 - Anwendung'!V27)),"",IF(ISNUMBER(SEARCH("x",'3 - Anwendung'!W27)),$D27,""))</f>
        <v>0</v>
      </c>
      <c r="X27" s="43" t="str">
        <f>IF(ISNUMBER(SEARCH("x",'3 - Anwendung'!Z27)),0,IF(ISNUMBER(SEARCH("x",'3 - Anwendung'!X27)),$D27,""))</f>
        <v/>
      </c>
      <c r="Y27" s="43" t="str">
        <f>IF(OR(ISNUMBER(SEARCH("x",'3 - Anwendung'!Z27)),(ISNUMBER(SEARCH("x",'3 - Anwendung'!X27)))),0,IF(ISNUMBER(SEARCH("x",'3 - Anwendung'!Y27)),$D27,""))</f>
        <v/>
      </c>
      <c r="Z27" s="43" t="str">
        <f>IF(ISNUMBER(SEARCH("x",'3 - Anwendung'!Z27)),$D27,"")</f>
        <v/>
      </c>
    </row>
    <row r="28" spans="2:26" x14ac:dyDescent="0.25">
      <c r="B28" s="40" t="s">
        <v>45</v>
      </c>
      <c r="C28" s="41"/>
      <c r="D28" s="38">
        <f>'3 - Anwendung'!C28</f>
        <v>0</v>
      </c>
      <c r="E28" s="42"/>
      <c r="F28" s="43" t="str">
        <f>IF(ISNUMBER(SEARCH("x",'3 - Anwendung'!F28)),D28,"")</f>
        <v/>
      </c>
      <c r="G28" s="43" t="str">
        <f>IF(ISNUMBER(SEARCH("x",'3 - Anwendung'!F28)),0,IF(ISNUMBER(SEARCH("x",'3 - Anwendung'!G28)),D28,""))</f>
        <v/>
      </c>
      <c r="H28" s="43" t="str">
        <f>IF(ISNUMBER(SEARCH("x",'3 - Anwendung'!F28)),0,IF(ISNUMBER(SEARCH("x",'3 - Anwendung'!G28)),0,IF(ISNUMBER(SEARCH("x",'3 - Anwendung'!H28)),D28,"")))</f>
        <v/>
      </c>
      <c r="I28" s="43" t="str">
        <f>IF(ISNUMBER(SEARCH("x",'3 - Anwendung'!I28)),$D28,"")</f>
        <v/>
      </c>
      <c r="J28" s="209" t="str">
        <f>IF(OR(ISNUMBER(SEARCH("x",'3 - Anwendung'!I28)),ISNUMBER(SEARCH("x",'3 - Anwendung'!K28)),ISNUMBER(SEARCH("x",'3 - Anwendung'!O28)),ISNUMBER(SEARCH("x",'3 - Anwendung'!R28))),"0",IF(ISNUMBER(SEARCH("x",'3 - Anwendung'!J28)),$D28,""))</f>
        <v/>
      </c>
      <c r="K28" s="43" t="str">
        <f>IF(ISNUMBER(SEARCH("x",'3 - Anwendung'!I28)),0,IF(ISNUMBER(SEARCH("x",'3 - Anwendung'!K28)),$D28,""))</f>
        <v/>
      </c>
      <c r="L28" s="209" t="str">
        <f>IF(OR(ISNUMBER(SEARCH("x",'3 - Anwendung'!I28)),ISNUMBER(SEARCH("x",'3 - Anwendung'!K28)),ISNUMBER(SEARCH("x",'3 - Anwendung'!O28)),ISNUMBER(SEARCH("x",'3 - Anwendung'!R28)),ISNUMBER(SEARCH("x",'3 - Anwendung'!J28)),ISNUMBER(SEARCH("x",'3 - Anwendung'!N28)),ISNUMBER(SEARCH("x",'3 - Anwendung'!P28)),ISNUMBER(SEARCH("x",'3 - Anwendung'!S28)),ISNUMBER(SEARCH("x",'3 - Anwendung'!T28)),ISNUMBER(SEARCH("x",'3 - Anwendung'!U28))),"0",IF(ISNUMBER(SEARCH("x",'3 - Anwendung'!L28)),$D28,""))</f>
        <v/>
      </c>
      <c r="M28" s="43" t="str">
        <f>IF(OR(ISNUMBER(SEARCH("x",'3 - Anwendung'!I28)),ISNUMBER(SEARCH("x",'3 - Anwendung'!K28)),ISNUMBER(SEARCH("x",'3 - Anwendung'!O28)),ISNUMBER(SEARCH("x",'3 - Anwendung'!R28)),ISNUMBER(SEARCH("x",'3 - Anwendung'!J28)),ISNUMBER(SEARCH("x",'3 - Anwendung'!N28)),ISNUMBER(SEARCH("x",'3 - Anwendung'!P28)),ISNUMBER(SEARCH("x",'3 - Anwendung'!S28)),ISNUMBER(SEARCH("x",'3 - Anwendung'!T28)),ISNUMBER(SEARCH("x",'3 - Anwendung'!U28)),ISNUMBER(SEARCH("x",'3 - Anwendung'!L28))),"0",IF(ISNUMBER(SEARCH("x",'3 - Anwendung'!M28)),$D28,""))</f>
        <v/>
      </c>
      <c r="N28" s="209" t="str">
        <f>IF(OR(ISNUMBER(SEARCH("x",'3 - Anwendung'!I28)),ISNUMBER(SEARCH("x",'3 - Anwendung'!K28)),ISNUMBER(SEARCH("x",'3 - Anwendung'!O28)),ISNUMBER(SEARCH("x",'3 - Anwendung'!R28))),"0",IF(ISNUMBER(SEARCH("x",'3 - Anwendung'!J28)),0,IF(ISNUMBER(SEARCH("x",'3 - Anwendung'!N28)),$D28,"")))</f>
        <v/>
      </c>
      <c r="O28" s="43" t="str">
        <f>IF(ISNUMBER(SEARCH("x",'3 - Anwendung'!I28)),0,IF(ISNUMBER(SEARCH("x",'3 - Anwendung'!K28)),0,IF(ISNUMBER(SEARCH("x",'3 - Anwendung'!O28)),$D28,"")))</f>
        <v/>
      </c>
      <c r="P28" s="209" t="str">
        <f>IF(OR(ISNUMBER(SEARCH("x",'3 - Anwendung'!I28)),ISNUMBER(SEARCH("x",'3 - Anwendung'!K28)),ISNUMBER(SEARCH("x",'3 - Anwendung'!O28)),ISNUMBER(SEARCH("x",'3 - Anwendung'!R28))),"0",IF(OR(ISNUMBER(SEARCH("x",'3 - Anwendung'!J28)),(ISNUMBER(SEARCH("x",'3 - Anwendung'!N28)))),0,IF(ISNUMBER(SEARCH("x",'3 - Anwendung'!P28)),D28,"")))</f>
        <v/>
      </c>
      <c r="Q28" s="209" t="str">
        <f>IF(OR(ISNUMBER(SEARCH("x",'3 - Anwendung'!I28)),ISNUMBER(SEARCH("x",'3 - Anwendung'!K28)),ISNUMBER(SEARCH("x",'3 - Anwendung'!O28)),ISNUMBER(SEARCH("x",'3 - Anwendung'!R28)),ISNUMBER(SEARCH("x",'3 - Anwendung'!J28)),ISNUMBER(SEARCH("x",'3 - Anwendung'!N28)),ISNUMBER(SEARCH("x",'3 - Anwendung'!P28)),ISNUMBER(SEARCH("x",'3 - Anwendung'!S28)),ISNUMBER(SEARCH("x",'3 - Anwendung'!T28)),ISNUMBER(SEARCH("x",'3 - Anwendung'!U28)),ISNUMBER(SEARCH("x",'3 - Anwendung'!L28)),ISNUMBER(SEARCH("x",'3 - Anwendung'!M28))),"0",IF(ISNUMBER(SEARCH("x",'3 - Anwendung'!Q28)),$D28,""))</f>
        <v/>
      </c>
      <c r="R28" s="43" t="str">
        <f>IF(ISNUMBER(SEARCH("x",'3 - Anwendung'!I28)),0,IF(ISNUMBER(SEARCH("x",'3 - Anwendung'!K28)),0,IF(ISNUMBER(SEARCH("x",'3 - Anwendung'!O28)),0,IF(ISNUMBER(SEARCH("x",'3 - Anwendung'!R28)),$D28,""))))</f>
        <v/>
      </c>
      <c r="S28" s="209" t="str">
        <f>IF(OR(ISNUMBER(SEARCH("x",'3 - Anwendung'!I28)),ISNUMBER(SEARCH("x",'3 - Anwendung'!K28)),ISNUMBER(SEARCH("x",'3 - Anwendung'!O28)),ISNUMBER(SEARCH("x",'3 - Anwendung'!R28)),ISNUMBER(SEARCH("x",'3 - Anwendung'!J28)),ISNUMBER(SEARCH("x",'3 - Anwendung'!N28)),ISNUMBER(SEARCH("x",'3 - Anwendung'!P28))),"0",IF(ISNUMBER(SEARCH("x",'3 - Anwendung'!S28)),$D28,""))</f>
        <v/>
      </c>
      <c r="T28" s="210" t="str">
        <f>IF(OR(ISNUMBER(SEARCH("x",'3 - Anwendung'!I28)),ISNUMBER(SEARCH("x",'3 - Anwendung'!K28)),ISNUMBER(SEARCH("x",'3 - Anwendung'!O28)),ISNUMBER(SEARCH("x",'3 - Anwendung'!R28)),ISNUMBER(SEARCH("x",'3 - Anwendung'!J28)),ISNUMBER(SEARCH("x",'3 - Anwendung'!N28)),ISNUMBER(SEARCH("x",'3 - Anwendung'!P28)),ISNUMBER(SEARCH("x",'3 - Anwendung'!S28))),"0",IF(ISNUMBER(SEARCH("x",'3 - Anwendung'!T28)),$D28,""))</f>
        <v/>
      </c>
      <c r="U28" s="209" t="str">
        <f>IF(OR(ISNUMBER(SEARCH("x",'3 - Anwendung'!I28)),ISNUMBER(SEARCH("x",'3 - Anwendung'!K28)),ISNUMBER(SEARCH("x",'3 - Anwendung'!O28)),ISNUMBER(SEARCH("x",'3 - Anwendung'!R28)),ISNUMBER(SEARCH("x",'3 - Anwendung'!J28)),ISNUMBER(SEARCH("x",'3 - Anwendung'!N28)),ISNUMBER(SEARCH("x",'3 - Anwendung'!P28)),ISNUMBER(SEARCH("x",'3 - Anwendung'!S28)),ISNUMBER(SEARCH("x",'3 - Anwendung'!T28))),"0",IF(ISNUMBER(SEARCH("x",'3 - Anwendung'!U28)),$D28,""))</f>
        <v/>
      </c>
      <c r="V28" s="43" t="str">
        <f>IF(ISNUMBER(SEARCH("x",'3 - Anwendung'!V28)),$D28,"")</f>
        <v/>
      </c>
      <c r="W28" s="43">
        <f>IF(ISNUMBER(SEARCH("x",'3 - Anwendung'!V28)),"",IF(ISNUMBER(SEARCH("x",'3 - Anwendung'!W28)),$D28,""))</f>
        <v>0</v>
      </c>
      <c r="X28" s="43" t="str">
        <f>IF(ISNUMBER(SEARCH("x",'3 - Anwendung'!Z28)),0,IF(ISNUMBER(SEARCH("x",'3 - Anwendung'!X28)),$D28,""))</f>
        <v/>
      </c>
      <c r="Y28" s="43" t="str">
        <f>IF(OR(ISNUMBER(SEARCH("x",'3 - Anwendung'!Z28)),(ISNUMBER(SEARCH("x",'3 - Anwendung'!X28)))),0,IF(ISNUMBER(SEARCH("x",'3 - Anwendung'!Y28)),$D28,""))</f>
        <v/>
      </c>
      <c r="Z28" s="43" t="str">
        <f>IF(ISNUMBER(SEARCH("x",'3 - Anwendung'!Z28)),$D28,"")</f>
        <v/>
      </c>
    </row>
    <row r="29" spans="2:26" x14ac:dyDescent="0.25">
      <c r="B29" s="36" t="s">
        <v>46</v>
      </c>
      <c r="C29" s="37"/>
      <c r="D29" s="38">
        <f>'3 - Anwendung'!C29</f>
        <v>0</v>
      </c>
      <c r="E29" s="39"/>
      <c r="F29" s="43" t="str">
        <f>IF(ISNUMBER(SEARCH("x",'3 - Anwendung'!F29)),D29,"")</f>
        <v/>
      </c>
      <c r="G29" s="43" t="str">
        <f>IF(ISNUMBER(SEARCH("x",'3 - Anwendung'!F29)),0,IF(ISNUMBER(SEARCH("x",'3 - Anwendung'!G29)),D29,""))</f>
        <v/>
      </c>
      <c r="H29" s="43" t="str">
        <f>IF(ISNUMBER(SEARCH("x",'3 - Anwendung'!F29)),0,IF(ISNUMBER(SEARCH("x",'3 - Anwendung'!G29)),0,IF(ISNUMBER(SEARCH("x",'3 - Anwendung'!H29)),D29,"")))</f>
        <v/>
      </c>
      <c r="I29" s="43" t="str">
        <f>IF(ISNUMBER(SEARCH("x",'3 - Anwendung'!I29)),$D29,"")</f>
        <v/>
      </c>
      <c r="J29" s="209" t="str">
        <f>IF(OR(ISNUMBER(SEARCH("x",'3 - Anwendung'!I29)),ISNUMBER(SEARCH("x",'3 - Anwendung'!K29)),ISNUMBER(SEARCH("x",'3 - Anwendung'!O29)),ISNUMBER(SEARCH("x",'3 - Anwendung'!R29))),"0",IF(ISNUMBER(SEARCH("x",'3 - Anwendung'!J29)),$D29,""))</f>
        <v/>
      </c>
      <c r="K29" s="43" t="str">
        <f>IF(ISNUMBER(SEARCH("x",'3 - Anwendung'!I29)),0,IF(ISNUMBER(SEARCH("x",'3 - Anwendung'!K29)),$D29,""))</f>
        <v/>
      </c>
      <c r="L29" s="209" t="str">
        <f>IF(OR(ISNUMBER(SEARCH("x",'3 - Anwendung'!I29)),ISNUMBER(SEARCH("x",'3 - Anwendung'!K29)),ISNUMBER(SEARCH("x",'3 - Anwendung'!O29)),ISNUMBER(SEARCH("x",'3 - Anwendung'!R29)),ISNUMBER(SEARCH("x",'3 - Anwendung'!J29)),ISNUMBER(SEARCH("x",'3 - Anwendung'!N29)),ISNUMBER(SEARCH("x",'3 - Anwendung'!P29)),ISNUMBER(SEARCH("x",'3 - Anwendung'!S29)),ISNUMBER(SEARCH("x",'3 - Anwendung'!T29)),ISNUMBER(SEARCH("x",'3 - Anwendung'!U29))),"0",IF(ISNUMBER(SEARCH("x",'3 - Anwendung'!L29)),$D29,""))</f>
        <v/>
      </c>
      <c r="M29" s="43" t="str">
        <f>IF(OR(ISNUMBER(SEARCH("x",'3 - Anwendung'!I29)),ISNUMBER(SEARCH("x",'3 - Anwendung'!K29)),ISNUMBER(SEARCH("x",'3 - Anwendung'!O29)),ISNUMBER(SEARCH("x",'3 - Anwendung'!R29)),ISNUMBER(SEARCH("x",'3 - Anwendung'!J29)),ISNUMBER(SEARCH("x",'3 - Anwendung'!N29)),ISNUMBER(SEARCH("x",'3 - Anwendung'!P29)),ISNUMBER(SEARCH("x",'3 - Anwendung'!S29)),ISNUMBER(SEARCH("x",'3 - Anwendung'!T29)),ISNUMBER(SEARCH("x",'3 - Anwendung'!U29)),ISNUMBER(SEARCH("x",'3 - Anwendung'!L29))),"0",IF(ISNUMBER(SEARCH("x",'3 - Anwendung'!M29)),$D29,""))</f>
        <v/>
      </c>
      <c r="N29" s="209" t="str">
        <f>IF(OR(ISNUMBER(SEARCH("x",'3 - Anwendung'!I29)),ISNUMBER(SEARCH("x",'3 - Anwendung'!K29)),ISNUMBER(SEARCH("x",'3 - Anwendung'!O29)),ISNUMBER(SEARCH("x",'3 - Anwendung'!R29))),"0",IF(ISNUMBER(SEARCH("x",'3 - Anwendung'!J29)),0,IF(ISNUMBER(SEARCH("x",'3 - Anwendung'!N29)),$D29,"")))</f>
        <v/>
      </c>
      <c r="O29" s="43" t="str">
        <f>IF(ISNUMBER(SEARCH("x",'3 - Anwendung'!I29)),0,IF(ISNUMBER(SEARCH("x",'3 - Anwendung'!K29)),0,IF(ISNUMBER(SEARCH("x",'3 - Anwendung'!O29)),$D29,"")))</f>
        <v/>
      </c>
      <c r="P29" s="209" t="str">
        <f>IF(OR(ISNUMBER(SEARCH("x",'3 - Anwendung'!I29)),ISNUMBER(SEARCH("x",'3 - Anwendung'!K29)),ISNUMBER(SEARCH("x",'3 - Anwendung'!O29)),ISNUMBER(SEARCH("x",'3 - Anwendung'!R29))),"0",IF(OR(ISNUMBER(SEARCH("x",'3 - Anwendung'!J29)),(ISNUMBER(SEARCH("x",'3 - Anwendung'!N29)))),0,IF(ISNUMBER(SEARCH("x",'3 - Anwendung'!P29)),D29,"")))</f>
        <v/>
      </c>
      <c r="Q29" s="209" t="str">
        <f>IF(OR(ISNUMBER(SEARCH("x",'3 - Anwendung'!I29)),ISNUMBER(SEARCH("x",'3 - Anwendung'!K29)),ISNUMBER(SEARCH("x",'3 - Anwendung'!O29)),ISNUMBER(SEARCH("x",'3 - Anwendung'!R29)),ISNUMBER(SEARCH("x",'3 - Anwendung'!J29)),ISNUMBER(SEARCH("x",'3 - Anwendung'!N29)),ISNUMBER(SEARCH("x",'3 - Anwendung'!P29)),ISNUMBER(SEARCH("x",'3 - Anwendung'!S29)),ISNUMBER(SEARCH("x",'3 - Anwendung'!T29)),ISNUMBER(SEARCH("x",'3 - Anwendung'!U29)),ISNUMBER(SEARCH("x",'3 - Anwendung'!L29)),ISNUMBER(SEARCH("x",'3 - Anwendung'!M29))),"0",IF(ISNUMBER(SEARCH("x",'3 - Anwendung'!Q29)),$D29,""))</f>
        <v/>
      </c>
      <c r="R29" s="43" t="str">
        <f>IF(ISNUMBER(SEARCH("x",'3 - Anwendung'!I29)),0,IF(ISNUMBER(SEARCH("x",'3 - Anwendung'!K29)),0,IF(ISNUMBER(SEARCH("x",'3 - Anwendung'!O29)),0,IF(ISNUMBER(SEARCH("x",'3 - Anwendung'!R29)),$D29,""))))</f>
        <v/>
      </c>
      <c r="S29" s="209" t="str">
        <f>IF(OR(ISNUMBER(SEARCH("x",'3 - Anwendung'!I29)),ISNUMBER(SEARCH("x",'3 - Anwendung'!K29)),ISNUMBER(SEARCH("x",'3 - Anwendung'!O29)),ISNUMBER(SEARCH("x",'3 - Anwendung'!R29)),ISNUMBER(SEARCH("x",'3 - Anwendung'!J29)),ISNUMBER(SEARCH("x",'3 - Anwendung'!N29)),ISNUMBER(SEARCH("x",'3 - Anwendung'!P29))),"0",IF(ISNUMBER(SEARCH("x",'3 - Anwendung'!S29)),$D29,""))</f>
        <v/>
      </c>
      <c r="T29" s="210" t="str">
        <f>IF(OR(ISNUMBER(SEARCH("x",'3 - Anwendung'!I29)),ISNUMBER(SEARCH("x",'3 - Anwendung'!K29)),ISNUMBER(SEARCH("x",'3 - Anwendung'!O29)),ISNUMBER(SEARCH("x",'3 - Anwendung'!R29)),ISNUMBER(SEARCH("x",'3 - Anwendung'!J29)),ISNUMBER(SEARCH("x",'3 - Anwendung'!N29)),ISNUMBER(SEARCH("x",'3 - Anwendung'!P29)),ISNUMBER(SEARCH("x",'3 - Anwendung'!S29))),"0",IF(ISNUMBER(SEARCH("x",'3 - Anwendung'!T29)),$D29,""))</f>
        <v/>
      </c>
      <c r="U29" s="209" t="str">
        <f>IF(OR(ISNUMBER(SEARCH("x",'3 - Anwendung'!I29)),ISNUMBER(SEARCH("x",'3 - Anwendung'!K29)),ISNUMBER(SEARCH("x",'3 - Anwendung'!O29)),ISNUMBER(SEARCH("x",'3 - Anwendung'!R29)),ISNUMBER(SEARCH("x",'3 - Anwendung'!J29)),ISNUMBER(SEARCH("x",'3 - Anwendung'!N29)),ISNUMBER(SEARCH("x",'3 - Anwendung'!P29)),ISNUMBER(SEARCH("x",'3 - Anwendung'!S29)),ISNUMBER(SEARCH("x",'3 - Anwendung'!T29))),"0",IF(ISNUMBER(SEARCH("x",'3 - Anwendung'!U29)),$D29,""))</f>
        <v/>
      </c>
      <c r="V29" s="43" t="str">
        <f>IF(ISNUMBER(SEARCH("x",'3 - Anwendung'!V29)),$D29,"")</f>
        <v/>
      </c>
      <c r="W29" s="43">
        <f>IF(ISNUMBER(SEARCH("x",'3 - Anwendung'!V29)),"",IF(ISNUMBER(SEARCH("x",'3 - Anwendung'!W29)),$D29,""))</f>
        <v>0</v>
      </c>
      <c r="X29" s="43" t="str">
        <f>IF(ISNUMBER(SEARCH("x",'3 - Anwendung'!Z29)),0,IF(ISNUMBER(SEARCH("x",'3 - Anwendung'!X29)),$D29,""))</f>
        <v/>
      </c>
      <c r="Y29" s="43" t="str">
        <f>IF(OR(ISNUMBER(SEARCH("x",'3 - Anwendung'!Z29)),(ISNUMBER(SEARCH("x",'3 - Anwendung'!X29)))),0,IF(ISNUMBER(SEARCH("x",'3 - Anwendung'!Y29)),$D29,""))</f>
        <v/>
      </c>
      <c r="Z29" s="43" t="str">
        <f>IF(ISNUMBER(SEARCH("x",'3 - Anwendung'!Z29)),$D29,"")</f>
        <v/>
      </c>
    </row>
    <row r="30" spans="2:26" x14ac:dyDescent="0.25">
      <c r="B30" s="40" t="s">
        <v>47</v>
      </c>
      <c r="C30" s="41"/>
      <c r="D30" s="38">
        <f>'3 - Anwendung'!C30</f>
        <v>0</v>
      </c>
      <c r="E30" s="42"/>
      <c r="F30" s="43">
        <f>IF(ISNUMBER(SEARCH("x",'3 - Anwendung'!F30)),D30,"")</f>
        <v>0</v>
      </c>
      <c r="G30" s="43">
        <f>IF(ISNUMBER(SEARCH("x",'3 - Anwendung'!F30)),0,IF(ISNUMBER(SEARCH("x",'3 - Anwendung'!G30)),D30,""))</f>
        <v>0</v>
      </c>
      <c r="H30" s="43">
        <f>IF(ISNUMBER(SEARCH("x",'3 - Anwendung'!F30)),0,IF(ISNUMBER(SEARCH("x",'3 - Anwendung'!G30)),0,IF(ISNUMBER(SEARCH("x",'3 - Anwendung'!H30)),D30,"")))</f>
        <v>0</v>
      </c>
      <c r="I30" s="43" t="str">
        <f>IF(ISNUMBER(SEARCH("x",'3 - Anwendung'!I30)),$D30,"")</f>
        <v/>
      </c>
      <c r="J30" s="209" t="str">
        <f>IF(OR(ISNUMBER(SEARCH("x",'3 - Anwendung'!I30)),ISNUMBER(SEARCH("x",'3 - Anwendung'!K30)),ISNUMBER(SEARCH("x",'3 - Anwendung'!O30)),ISNUMBER(SEARCH("x",'3 - Anwendung'!R30))),"0",IF(ISNUMBER(SEARCH("x",'3 - Anwendung'!J30)),$D30,""))</f>
        <v/>
      </c>
      <c r="K30" s="43" t="str">
        <f>IF(ISNUMBER(SEARCH("x",'3 - Anwendung'!I30)),0,IF(ISNUMBER(SEARCH("x",'3 - Anwendung'!K30)),$D30,""))</f>
        <v/>
      </c>
      <c r="L30" s="209" t="str">
        <f>IF(OR(ISNUMBER(SEARCH("x",'3 - Anwendung'!I30)),ISNUMBER(SEARCH("x",'3 - Anwendung'!K30)),ISNUMBER(SEARCH("x",'3 - Anwendung'!O30)),ISNUMBER(SEARCH("x",'3 - Anwendung'!R30)),ISNUMBER(SEARCH("x",'3 - Anwendung'!J30)),ISNUMBER(SEARCH("x",'3 - Anwendung'!N30)),ISNUMBER(SEARCH("x",'3 - Anwendung'!P30)),ISNUMBER(SEARCH("x",'3 - Anwendung'!S30)),ISNUMBER(SEARCH("x",'3 - Anwendung'!T30)),ISNUMBER(SEARCH("x",'3 - Anwendung'!U30))),"0",IF(ISNUMBER(SEARCH("x",'3 - Anwendung'!L30)),$D30,""))</f>
        <v/>
      </c>
      <c r="M30" s="43" t="str">
        <f>IF(OR(ISNUMBER(SEARCH("x",'3 - Anwendung'!I30)),ISNUMBER(SEARCH("x",'3 - Anwendung'!K30)),ISNUMBER(SEARCH("x",'3 - Anwendung'!O30)),ISNUMBER(SEARCH("x",'3 - Anwendung'!R30)),ISNUMBER(SEARCH("x",'3 - Anwendung'!J30)),ISNUMBER(SEARCH("x",'3 - Anwendung'!N30)),ISNUMBER(SEARCH("x",'3 - Anwendung'!P30)),ISNUMBER(SEARCH("x",'3 - Anwendung'!S30)),ISNUMBER(SEARCH("x",'3 - Anwendung'!T30)),ISNUMBER(SEARCH("x",'3 - Anwendung'!U30)),ISNUMBER(SEARCH("x",'3 - Anwendung'!L30))),"0",IF(ISNUMBER(SEARCH("x",'3 - Anwendung'!M30)),$D30,""))</f>
        <v/>
      </c>
      <c r="N30" s="209" t="str">
        <f>IF(OR(ISNUMBER(SEARCH("x",'3 - Anwendung'!I30)),ISNUMBER(SEARCH("x",'3 - Anwendung'!K30)),ISNUMBER(SEARCH("x",'3 - Anwendung'!O30)),ISNUMBER(SEARCH("x",'3 - Anwendung'!R30))),"0",IF(ISNUMBER(SEARCH("x",'3 - Anwendung'!J30)),0,IF(ISNUMBER(SEARCH("x",'3 - Anwendung'!N30)),$D30,"")))</f>
        <v/>
      </c>
      <c r="O30" s="43" t="str">
        <f>IF(ISNUMBER(SEARCH("x",'3 - Anwendung'!I30)),0,IF(ISNUMBER(SEARCH("x",'3 - Anwendung'!K30)),0,IF(ISNUMBER(SEARCH("x",'3 - Anwendung'!O30)),$D30,"")))</f>
        <v/>
      </c>
      <c r="P30" s="209" t="str">
        <f>IF(OR(ISNUMBER(SEARCH("x",'3 - Anwendung'!I30)),ISNUMBER(SEARCH("x",'3 - Anwendung'!K30)),ISNUMBER(SEARCH("x",'3 - Anwendung'!O30)),ISNUMBER(SEARCH("x",'3 - Anwendung'!R30))),"0",IF(OR(ISNUMBER(SEARCH("x",'3 - Anwendung'!J30)),(ISNUMBER(SEARCH("x",'3 - Anwendung'!N30)))),0,IF(ISNUMBER(SEARCH("x",'3 - Anwendung'!P30)),D30,"")))</f>
        <v/>
      </c>
      <c r="Q30" s="209" t="str">
        <f>IF(OR(ISNUMBER(SEARCH("x",'3 - Anwendung'!I30)),ISNUMBER(SEARCH("x",'3 - Anwendung'!K30)),ISNUMBER(SEARCH("x",'3 - Anwendung'!O30)),ISNUMBER(SEARCH("x",'3 - Anwendung'!R30)),ISNUMBER(SEARCH("x",'3 - Anwendung'!J30)),ISNUMBER(SEARCH("x",'3 - Anwendung'!N30)),ISNUMBER(SEARCH("x",'3 - Anwendung'!P30)),ISNUMBER(SEARCH("x",'3 - Anwendung'!S30)),ISNUMBER(SEARCH("x",'3 - Anwendung'!T30)),ISNUMBER(SEARCH("x",'3 - Anwendung'!U30)),ISNUMBER(SEARCH("x",'3 - Anwendung'!L30)),ISNUMBER(SEARCH("x",'3 - Anwendung'!M30))),"0",IF(ISNUMBER(SEARCH("x",'3 - Anwendung'!Q30)),$D30,""))</f>
        <v/>
      </c>
      <c r="R30" s="43" t="str">
        <f>IF(ISNUMBER(SEARCH("x",'3 - Anwendung'!I30)),0,IF(ISNUMBER(SEARCH("x",'3 - Anwendung'!K30)),0,IF(ISNUMBER(SEARCH("x",'3 - Anwendung'!O30)),0,IF(ISNUMBER(SEARCH("x",'3 - Anwendung'!R30)),$D30,""))))</f>
        <v/>
      </c>
      <c r="S30" s="209" t="str">
        <f>IF(OR(ISNUMBER(SEARCH("x",'3 - Anwendung'!I30)),ISNUMBER(SEARCH("x",'3 - Anwendung'!K30)),ISNUMBER(SEARCH("x",'3 - Anwendung'!O30)),ISNUMBER(SEARCH("x",'3 - Anwendung'!R30)),ISNUMBER(SEARCH("x",'3 - Anwendung'!J30)),ISNUMBER(SEARCH("x",'3 - Anwendung'!N30)),ISNUMBER(SEARCH("x",'3 - Anwendung'!P30))),"0",IF(ISNUMBER(SEARCH("x",'3 - Anwendung'!S30)),$D30,""))</f>
        <v/>
      </c>
      <c r="T30" s="210" t="str">
        <f>IF(OR(ISNUMBER(SEARCH("x",'3 - Anwendung'!I30)),ISNUMBER(SEARCH("x",'3 - Anwendung'!K30)),ISNUMBER(SEARCH("x",'3 - Anwendung'!O30)),ISNUMBER(SEARCH("x",'3 - Anwendung'!R30)),ISNUMBER(SEARCH("x",'3 - Anwendung'!J30)),ISNUMBER(SEARCH("x",'3 - Anwendung'!N30)),ISNUMBER(SEARCH("x",'3 - Anwendung'!P30)),ISNUMBER(SEARCH("x",'3 - Anwendung'!S30))),"0",IF(ISNUMBER(SEARCH("x",'3 - Anwendung'!T30)),$D30,""))</f>
        <v/>
      </c>
      <c r="U30" s="209" t="str">
        <f>IF(OR(ISNUMBER(SEARCH("x",'3 - Anwendung'!I30)),ISNUMBER(SEARCH("x",'3 - Anwendung'!K30)),ISNUMBER(SEARCH("x",'3 - Anwendung'!O30)),ISNUMBER(SEARCH("x",'3 - Anwendung'!R30)),ISNUMBER(SEARCH("x",'3 - Anwendung'!J30)),ISNUMBER(SEARCH("x",'3 - Anwendung'!N30)),ISNUMBER(SEARCH("x",'3 - Anwendung'!P30)),ISNUMBER(SEARCH("x",'3 - Anwendung'!S30)),ISNUMBER(SEARCH("x",'3 - Anwendung'!T30))),"0",IF(ISNUMBER(SEARCH("x",'3 - Anwendung'!U30)),$D30,""))</f>
        <v/>
      </c>
      <c r="V30" s="43">
        <f>IF(ISNUMBER(SEARCH("x",'3 - Anwendung'!V30)),$D30,"")</f>
        <v>0</v>
      </c>
      <c r="W30" s="43" t="str">
        <f>IF(ISNUMBER(SEARCH("x",'3 - Anwendung'!V30)),"",IF(ISNUMBER(SEARCH("x",'3 - Anwendung'!W30)),$D30,""))</f>
        <v/>
      </c>
      <c r="X30" s="43" t="str">
        <f>IF(ISNUMBER(SEARCH("x",'3 - Anwendung'!Z30)),0,IF(ISNUMBER(SEARCH("x",'3 - Anwendung'!X30)),$D30,""))</f>
        <v/>
      </c>
      <c r="Y30" s="43" t="str">
        <f>IF(OR(ISNUMBER(SEARCH("x",'3 - Anwendung'!Z30)),(ISNUMBER(SEARCH("x",'3 - Anwendung'!X30)))),0,IF(ISNUMBER(SEARCH("x",'3 - Anwendung'!Y30)),$D30,""))</f>
        <v/>
      </c>
      <c r="Z30" s="43" t="str">
        <f>IF(ISNUMBER(SEARCH("x",'3 - Anwendung'!Z30)),$D30,"")</f>
        <v/>
      </c>
    </row>
    <row r="31" spans="2:26" x14ac:dyDescent="0.25">
      <c r="B31" s="36" t="s">
        <v>48</v>
      </c>
      <c r="C31" s="37"/>
      <c r="D31" s="38">
        <f>'3 - Anwendung'!C31</f>
        <v>0</v>
      </c>
      <c r="E31" s="39"/>
      <c r="F31" s="43" t="str">
        <f>IF(ISNUMBER(SEARCH("x",'3 - Anwendung'!F31)),D31,"")</f>
        <v/>
      </c>
      <c r="G31" s="43" t="str">
        <f>IF(ISNUMBER(SEARCH("x",'3 - Anwendung'!F31)),0,IF(ISNUMBER(SEARCH("x",'3 - Anwendung'!G31)),D31,""))</f>
        <v/>
      </c>
      <c r="H31" s="43" t="str">
        <f>IF(ISNUMBER(SEARCH("x",'3 - Anwendung'!F31)),0,IF(ISNUMBER(SEARCH("x",'3 - Anwendung'!G31)),0,IF(ISNUMBER(SEARCH("x",'3 - Anwendung'!H31)),D31,"")))</f>
        <v/>
      </c>
      <c r="I31" s="43" t="str">
        <f>IF(ISNUMBER(SEARCH("x",'3 - Anwendung'!I31)),$D31,"")</f>
        <v/>
      </c>
      <c r="J31" s="209" t="str">
        <f>IF(OR(ISNUMBER(SEARCH("x",'3 - Anwendung'!I31)),ISNUMBER(SEARCH("x",'3 - Anwendung'!K31)),ISNUMBER(SEARCH("x",'3 - Anwendung'!O31)),ISNUMBER(SEARCH("x",'3 - Anwendung'!R31))),"0",IF(ISNUMBER(SEARCH("x",'3 - Anwendung'!J31)),$D31,""))</f>
        <v/>
      </c>
      <c r="K31" s="43" t="str">
        <f>IF(ISNUMBER(SEARCH("x",'3 - Anwendung'!I31)),0,IF(ISNUMBER(SEARCH("x",'3 - Anwendung'!K31)),$D31,""))</f>
        <v/>
      </c>
      <c r="L31" s="209" t="str">
        <f>IF(OR(ISNUMBER(SEARCH("x",'3 - Anwendung'!I31)),ISNUMBER(SEARCH("x",'3 - Anwendung'!K31)),ISNUMBER(SEARCH("x",'3 - Anwendung'!O31)),ISNUMBER(SEARCH("x",'3 - Anwendung'!R31)),ISNUMBER(SEARCH("x",'3 - Anwendung'!J31)),ISNUMBER(SEARCH("x",'3 - Anwendung'!N31)),ISNUMBER(SEARCH("x",'3 - Anwendung'!P31)),ISNUMBER(SEARCH("x",'3 - Anwendung'!S31)),ISNUMBER(SEARCH("x",'3 - Anwendung'!T31)),ISNUMBER(SEARCH("x",'3 - Anwendung'!U31))),"0",IF(ISNUMBER(SEARCH("x",'3 - Anwendung'!L31)),$D31,""))</f>
        <v/>
      </c>
      <c r="M31" s="43" t="str">
        <f>IF(OR(ISNUMBER(SEARCH("x",'3 - Anwendung'!I31)),ISNUMBER(SEARCH("x",'3 - Anwendung'!K31)),ISNUMBER(SEARCH("x",'3 - Anwendung'!O31)),ISNUMBER(SEARCH("x",'3 - Anwendung'!R31)),ISNUMBER(SEARCH("x",'3 - Anwendung'!J31)),ISNUMBER(SEARCH("x",'3 - Anwendung'!N31)),ISNUMBER(SEARCH("x",'3 - Anwendung'!P31)),ISNUMBER(SEARCH("x",'3 - Anwendung'!S31)),ISNUMBER(SEARCH("x",'3 - Anwendung'!T31)),ISNUMBER(SEARCH("x",'3 - Anwendung'!U31)),ISNUMBER(SEARCH("x",'3 - Anwendung'!L31))),"0",IF(ISNUMBER(SEARCH("x",'3 - Anwendung'!M31)),$D31,""))</f>
        <v/>
      </c>
      <c r="N31" s="209" t="str">
        <f>IF(OR(ISNUMBER(SEARCH("x",'3 - Anwendung'!I31)),ISNUMBER(SEARCH("x",'3 - Anwendung'!K31)),ISNUMBER(SEARCH("x",'3 - Anwendung'!O31)),ISNUMBER(SEARCH("x",'3 - Anwendung'!R31))),"0",IF(ISNUMBER(SEARCH("x",'3 - Anwendung'!J31)),0,IF(ISNUMBER(SEARCH("x",'3 - Anwendung'!N31)),$D31,"")))</f>
        <v/>
      </c>
      <c r="O31" s="43" t="str">
        <f>IF(ISNUMBER(SEARCH("x",'3 - Anwendung'!I31)),0,IF(ISNUMBER(SEARCH("x",'3 - Anwendung'!K31)),0,IF(ISNUMBER(SEARCH("x",'3 - Anwendung'!O31)),$D31,"")))</f>
        <v/>
      </c>
      <c r="P31" s="209" t="str">
        <f>IF(OR(ISNUMBER(SEARCH("x",'3 - Anwendung'!I31)),ISNUMBER(SEARCH("x",'3 - Anwendung'!K31)),ISNUMBER(SEARCH("x",'3 - Anwendung'!O31)),ISNUMBER(SEARCH("x",'3 - Anwendung'!R31))),"0",IF(OR(ISNUMBER(SEARCH("x",'3 - Anwendung'!J31)),(ISNUMBER(SEARCH("x",'3 - Anwendung'!N31)))),0,IF(ISNUMBER(SEARCH("x",'3 - Anwendung'!P31)),D31,"")))</f>
        <v/>
      </c>
      <c r="Q31" s="209" t="str">
        <f>IF(OR(ISNUMBER(SEARCH("x",'3 - Anwendung'!I31)),ISNUMBER(SEARCH("x",'3 - Anwendung'!K31)),ISNUMBER(SEARCH("x",'3 - Anwendung'!O31)),ISNUMBER(SEARCH("x",'3 - Anwendung'!R31)),ISNUMBER(SEARCH("x",'3 - Anwendung'!J31)),ISNUMBER(SEARCH("x",'3 - Anwendung'!N31)),ISNUMBER(SEARCH("x",'3 - Anwendung'!P31)),ISNUMBER(SEARCH("x",'3 - Anwendung'!S31)),ISNUMBER(SEARCH("x",'3 - Anwendung'!T31)),ISNUMBER(SEARCH("x",'3 - Anwendung'!U31)),ISNUMBER(SEARCH("x",'3 - Anwendung'!L31)),ISNUMBER(SEARCH("x",'3 - Anwendung'!M31))),"0",IF(ISNUMBER(SEARCH("x",'3 - Anwendung'!Q31)),$D31,""))</f>
        <v/>
      </c>
      <c r="R31" s="43" t="str">
        <f>IF(ISNUMBER(SEARCH("x",'3 - Anwendung'!I31)),0,IF(ISNUMBER(SEARCH("x",'3 - Anwendung'!K31)),0,IF(ISNUMBER(SEARCH("x",'3 - Anwendung'!O31)),0,IF(ISNUMBER(SEARCH("x",'3 - Anwendung'!R31)),$D31,""))))</f>
        <v/>
      </c>
      <c r="S31" s="209" t="str">
        <f>IF(OR(ISNUMBER(SEARCH("x",'3 - Anwendung'!I31)),ISNUMBER(SEARCH("x",'3 - Anwendung'!K31)),ISNUMBER(SEARCH("x",'3 - Anwendung'!O31)),ISNUMBER(SEARCH("x",'3 - Anwendung'!R31)),ISNUMBER(SEARCH("x",'3 - Anwendung'!J31)),ISNUMBER(SEARCH("x",'3 - Anwendung'!N31)),ISNUMBER(SEARCH("x",'3 - Anwendung'!P31))),"0",IF(ISNUMBER(SEARCH("x",'3 - Anwendung'!S31)),$D31,""))</f>
        <v/>
      </c>
      <c r="T31" s="210" t="str">
        <f>IF(OR(ISNUMBER(SEARCH("x",'3 - Anwendung'!I31)),ISNUMBER(SEARCH("x",'3 - Anwendung'!K31)),ISNUMBER(SEARCH("x",'3 - Anwendung'!O31)),ISNUMBER(SEARCH("x",'3 - Anwendung'!R31)),ISNUMBER(SEARCH("x",'3 - Anwendung'!J31)),ISNUMBER(SEARCH("x",'3 - Anwendung'!N31)),ISNUMBER(SEARCH("x",'3 - Anwendung'!P31)),ISNUMBER(SEARCH("x",'3 - Anwendung'!S31))),"0",IF(ISNUMBER(SEARCH("x",'3 - Anwendung'!T31)),$D31,""))</f>
        <v/>
      </c>
      <c r="U31" s="209" t="str">
        <f>IF(OR(ISNUMBER(SEARCH("x",'3 - Anwendung'!I31)),ISNUMBER(SEARCH("x",'3 - Anwendung'!K31)),ISNUMBER(SEARCH("x",'3 - Anwendung'!O31)),ISNUMBER(SEARCH("x",'3 - Anwendung'!R31)),ISNUMBER(SEARCH("x",'3 - Anwendung'!J31)),ISNUMBER(SEARCH("x",'3 - Anwendung'!N31)),ISNUMBER(SEARCH("x",'3 - Anwendung'!P31)),ISNUMBER(SEARCH("x",'3 - Anwendung'!S31)),ISNUMBER(SEARCH("x",'3 - Anwendung'!T31))),"0",IF(ISNUMBER(SEARCH("x",'3 - Anwendung'!U31)),$D31,""))</f>
        <v/>
      </c>
      <c r="V31" s="43" t="str">
        <f>IF(ISNUMBER(SEARCH("x",'3 - Anwendung'!V31)),$D31,"")</f>
        <v/>
      </c>
      <c r="W31" s="43" t="str">
        <f>IF(ISNUMBER(SEARCH("x",'3 - Anwendung'!V31)),"",IF(ISNUMBER(SEARCH("x",'3 - Anwendung'!W31)),$D31,""))</f>
        <v/>
      </c>
      <c r="X31" s="43" t="str">
        <f>IF(ISNUMBER(SEARCH("x",'3 - Anwendung'!Z31)),0,IF(ISNUMBER(SEARCH("x",'3 - Anwendung'!X31)),$D31,""))</f>
        <v/>
      </c>
      <c r="Y31" s="43" t="str">
        <f>IF(OR(ISNUMBER(SEARCH("x",'3 - Anwendung'!Z31)),(ISNUMBER(SEARCH("x",'3 - Anwendung'!X31)))),0,IF(ISNUMBER(SEARCH("x",'3 - Anwendung'!Y31)),$D31,""))</f>
        <v/>
      </c>
      <c r="Z31" s="43" t="str">
        <f>IF(ISNUMBER(SEARCH("x",'3 - Anwendung'!Z31)),$D31,"")</f>
        <v/>
      </c>
    </row>
    <row r="32" spans="2:26" x14ac:dyDescent="0.25">
      <c r="B32" s="40" t="s">
        <v>49</v>
      </c>
      <c r="C32" s="41"/>
      <c r="D32" s="38">
        <f>'3 - Anwendung'!C32</f>
        <v>0</v>
      </c>
      <c r="E32" s="42"/>
      <c r="F32" s="43" t="str">
        <f>IF(ISNUMBER(SEARCH("x",'3 - Anwendung'!F32)),D32,"")</f>
        <v/>
      </c>
      <c r="G32" s="43" t="str">
        <f>IF(ISNUMBER(SEARCH("x",'3 - Anwendung'!F32)),0,IF(ISNUMBER(SEARCH("x",'3 - Anwendung'!G32)),D32,""))</f>
        <v/>
      </c>
      <c r="H32" s="43" t="str">
        <f>IF(ISNUMBER(SEARCH("x",'3 - Anwendung'!F32)),0,IF(ISNUMBER(SEARCH("x",'3 - Anwendung'!G32)),0,IF(ISNUMBER(SEARCH("x",'3 - Anwendung'!H32)),D32,"")))</f>
        <v/>
      </c>
      <c r="I32" s="43" t="str">
        <f>IF(ISNUMBER(SEARCH("x",'3 - Anwendung'!I32)),$D32,"")</f>
        <v/>
      </c>
      <c r="J32" s="209" t="str">
        <f>IF(OR(ISNUMBER(SEARCH("x",'3 - Anwendung'!I32)),ISNUMBER(SEARCH("x",'3 - Anwendung'!K32)),ISNUMBER(SEARCH("x",'3 - Anwendung'!O32)),ISNUMBER(SEARCH("x",'3 - Anwendung'!R32))),"0",IF(ISNUMBER(SEARCH("x",'3 - Anwendung'!J32)),$D32,""))</f>
        <v/>
      </c>
      <c r="K32" s="43" t="str">
        <f>IF(ISNUMBER(SEARCH("x",'3 - Anwendung'!I32)),0,IF(ISNUMBER(SEARCH("x",'3 - Anwendung'!K32)),$D32,""))</f>
        <v/>
      </c>
      <c r="L32" s="209" t="str">
        <f>IF(OR(ISNUMBER(SEARCH("x",'3 - Anwendung'!I32)),ISNUMBER(SEARCH("x",'3 - Anwendung'!K32)),ISNUMBER(SEARCH("x",'3 - Anwendung'!O32)),ISNUMBER(SEARCH("x",'3 - Anwendung'!R32)),ISNUMBER(SEARCH("x",'3 - Anwendung'!J32)),ISNUMBER(SEARCH("x",'3 - Anwendung'!N32)),ISNUMBER(SEARCH("x",'3 - Anwendung'!P32)),ISNUMBER(SEARCH("x",'3 - Anwendung'!S32)),ISNUMBER(SEARCH("x",'3 - Anwendung'!T32)),ISNUMBER(SEARCH("x",'3 - Anwendung'!U32))),"0",IF(ISNUMBER(SEARCH("x",'3 - Anwendung'!L32)),$D32,""))</f>
        <v/>
      </c>
      <c r="M32" s="43" t="str">
        <f>IF(OR(ISNUMBER(SEARCH("x",'3 - Anwendung'!I32)),ISNUMBER(SEARCH("x",'3 - Anwendung'!K32)),ISNUMBER(SEARCH("x",'3 - Anwendung'!O32)),ISNUMBER(SEARCH("x",'3 - Anwendung'!R32)),ISNUMBER(SEARCH("x",'3 - Anwendung'!J32)),ISNUMBER(SEARCH("x",'3 - Anwendung'!N32)),ISNUMBER(SEARCH("x",'3 - Anwendung'!P32)),ISNUMBER(SEARCH("x",'3 - Anwendung'!S32)),ISNUMBER(SEARCH("x",'3 - Anwendung'!T32)),ISNUMBER(SEARCH("x",'3 - Anwendung'!U32)),ISNUMBER(SEARCH("x",'3 - Anwendung'!L32))),"0",IF(ISNUMBER(SEARCH("x",'3 - Anwendung'!M32)),$D32,""))</f>
        <v/>
      </c>
      <c r="N32" s="209" t="str">
        <f>IF(OR(ISNUMBER(SEARCH("x",'3 - Anwendung'!I32)),ISNUMBER(SEARCH("x",'3 - Anwendung'!K32)),ISNUMBER(SEARCH("x",'3 - Anwendung'!O32)),ISNUMBER(SEARCH("x",'3 - Anwendung'!R32))),"0",IF(ISNUMBER(SEARCH("x",'3 - Anwendung'!J32)),0,IF(ISNUMBER(SEARCH("x",'3 - Anwendung'!N32)),$D32,"")))</f>
        <v/>
      </c>
      <c r="O32" s="43" t="str">
        <f>IF(ISNUMBER(SEARCH("x",'3 - Anwendung'!I32)),0,IF(ISNUMBER(SEARCH("x",'3 - Anwendung'!K32)),0,IF(ISNUMBER(SEARCH("x",'3 - Anwendung'!O32)),$D32,"")))</f>
        <v/>
      </c>
      <c r="P32" s="209" t="str">
        <f>IF(OR(ISNUMBER(SEARCH("x",'3 - Anwendung'!I32)),ISNUMBER(SEARCH("x",'3 - Anwendung'!K32)),ISNUMBER(SEARCH("x",'3 - Anwendung'!O32)),ISNUMBER(SEARCH("x",'3 - Anwendung'!R32))),"0",IF(OR(ISNUMBER(SEARCH("x",'3 - Anwendung'!J32)),(ISNUMBER(SEARCH("x",'3 - Anwendung'!N32)))),0,IF(ISNUMBER(SEARCH("x",'3 - Anwendung'!P32)),D32,"")))</f>
        <v/>
      </c>
      <c r="Q32" s="209" t="str">
        <f>IF(OR(ISNUMBER(SEARCH("x",'3 - Anwendung'!I32)),ISNUMBER(SEARCH("x",'3 - Anwendung'!K32)),ISNUMBER(SEARCH("x",'3 - Anwendung'!O32)),ISNUMBER(SEARCH("x",'3 - Anwendung'!R32)),ISNUMBER(SEARCH("x",'3 - Anwendung'!J32)),ISNUMBER(SEARCH("x",'3 - Anwendung'!N32)),ISNUMBER(SEARCH("x",'3 - Anwendung'!P32)),ISNUMBER(SEARCH("x",'3 - Anwendung'!S32)),ISNUMBER(SEARCH("x",'3 - Anwendung'!T32)),ISNUMBER(SEARCH("x",'3 - Anwendung'!U32)),ISNUMBER(SEARCH("x",'3 - Anwendung'!L32)),ISNUMBER(SEARCH("x",'3 - Anwendung'!M32))),"0",IF(ISNUMBER(SEARCH("x",'3 - Anwendung'!Q32)),$D32,""))</f>
        <v/>
      </c>
      <c r="R32" s="43" t="str">
        <f>IF(ISNUMBER(SEARCH("x",'3 - Anwendung'!I32)),0,IF(ISNUMBER(SEARCH("x",'3 - Anwendung'!K32)),0,IF(ISNUMBER(SEARCH("x",'3 - Anwendung'!O32)),0,IF(ISNUMBER(SEARCH("x",'3 - Anwendung'!R32)),$D32,""))))</f>
        <v/>
      </c>
      <c r="S32" s="209" t="str">
        <f>IF(OR(ISNUMBER(SEARCH("x",'3 - Anwendung'!I32)),ISNUMBER(SEARCH("x",'3 - Anwendung'!K32)),ISNUMBER(SEARCH("x",'3 - Anwendung'!O32)),ISNUMBER(SEARCH("x",'3 - Anwendung'!R32)),ISNUMBER(SEARCH("x",'3 - Anwendung'!J32)),ISNUMBER(SEARCH("x",'3 - Anwendung'!N32)),ISNUMBER(SEARCH("x",'3 - Anwendung'!P32))),"0",IF(ISNUMBER(SEARCH("x",'3 - Anwendung'!S32)),$D32,""))</f>
        <v/>
      </c>
      <c r="T32" s="210" t="str">
        <f>IF(OR(ISNUMBER(SEARCH("x",'3 - Anwendung'!I32)),ISNUMBER(SEARCH("x",'3 - Anwendung'!K32)),ISNUMBER(SEARCH("x",'3 - Anwendung'!O32)),ISNUMBER(SEARCH("x",'3 - Anwendung'!R32)),ISNUMBER(SEARCH("x",'3 - Anwendung'!J32)),ISNUMBER(SEARCH("x",'3 - Anwendung'!N32)),ISNUMBER(SEARCH("x",'3 - Anwendung'!P32)),ISNUMBER(SEARCH("x",'3 - Anwendung'!S32))),"0",IF(ISNUMBER(SEARCH("x",'3 - Anwendung'!T32)),$D32,""))</f>
        <v/>
      </c>
      <c r="U32" s="209" t="str">
        <f>IF(OR(ISNUMBER(SEARCH("x",'3 - Anwendung'!I32)),ISNUMBER(SEARCH("x",'3 - Anwendung'!K32)),ISNUMBER(SEARCH("x",'3 - Anwendung'!O32)),ISNUMBER(SEARCH("x",'3 - Anwendung'!R32)),ISNUMBER(SEARCH("x",'3 - Anwendung'!J32)),ISNUMBER(SEARCH("x",'3 - Anwendung'!N32)),ISNUMBER(SEARCH("x",'3 - Anwendung'!P32)),ISNUMBER(SEARCH("x",'3 - Anwendung'!S32)),ISNUMBER(SEARCH("x",'3 - Anwendung'!T32))),"0",IF(ISNUMBER(SEARCH("x",'3 - Anwendung'!U32)),$D32,""))</f>
        <v/>
      </c>
      <c r="V32" s="43" t="str">
        <f>IF(ISNUMBER(SEARCH("x",'3 - Anwendung'!V32)),$D32,"")</f>
        <v/>
      </c>
      <c r="W32" s="43">
        <f>IF(ISNUMBER(SEARCH("x",'3 - Anwendung'!V32)),"",IF(ISNUMBER(SEARCH("x",'3 - Anwendung'!W32)),$D32,""))</f>
        <v>0</v>
      </c>
      <c r="X32" s="43" t="str">
        <f>IF(ISNUMBER(SEARCH("x",'3 - Anwendung'!Z32)),0,IF(ISNUMBER(SEARCH("x",'3 - Anwendung'!X32)),$D32,""))</f>
        <v/>
      </c>
      <c r="Y32" s="43" t="str">
        <f>IF(OR(ISNUMBER(SEARCH("x",'3 - Anwendung'!Z32)),(ISNUMBER(SEARCH("x",'3 - Anwendung'!X32)))),0,IF(ISNUMBER(SEARCH("x",'3 - Anwendung'!Y32)),$D32,""))</f>
        <v/>
      </c>
      <c r="Z32" s="43" t="str">
        <f>IF(ISNUMBER(SEARCH("x",'3 - Anwendung'!Z32)),$D32,"")</f>
        <v/>
      </c>
    </row>
    <row r="33" spans="2:26" x14ac:dyDescent="0.25">
      <c r="B33" s="36" t="s">
        <v>50</v>
      </c>
      <c r="C33" s="37"/>
      <c r="D33" s="38">
        <f>'3 - Anwendung'!C33</f>
        <v>0</v>
      </c>
      <c r="E33" s="39"/>
      <c r="F33" s="43" t="str">
        <f>IF(ISNUMBER(SEARCH("x",'3 - Anwendung'!F33)),D33,"")</f>
        <v/>
      </c>
      <c r="G33" s="43" t="str">
        <f>IF(ISNUMBER(SEARCH("x",'3 - Anwendung'!F33)),0,IF(ISNUMBER(SEARCH("x",'3 - Anwendung'!G33)),D33,""))</f>
        <v/>
      </c>
      <c r="H33" s="43" t="str">
        <f>IF(ISNUMBER(SEARCH("x",'3 - Anwendung'!F33)),0,IF(ISNUMBER(SEARCH("x",'3 - Anwendung'!G33)),0,IF(ISNUMBER(SEARCH("x",'3 - Anwendung'!H33)),D33,"")))</f>
        <v/>
      </c>
      <c r="I33" s="43" t="str">
        <f>IF(ISNUMBER(SEARCH("x",'3 - Anwendung'!I33)),$D33,"")</f>
        <v/>
      </c>
      <c r="J33" s="209" t="str">
        <f>IF(OR(ISNUMBER(SEARCH("x",'3 - Anwendung'!I33)),ISNUMBER(SEARCH("x",'3 - Anwendung'!K33)),ISNUMBER(SEARCH("x",'3 - Anwendung'!O33)),ISNUMBER(SEARCH("x",'3 - Anwendung'!R33))),"0",IF(ISNUMBER(SEARCH("x",'3 - Anwendung'!J33)),$D33,""))</f>
        <v/>
      </c>
      <c r="K33" s="43" t="str">
        <f>IF(ISNUMBER(SEARCH("x",'3 - Anwendung'!I33)),0,IF(ISNUMBER(SEARCH("x",'3 - Anwendung'!K33)),$D33,""))</f>
        <v/>
      </c>
      <c r="L33" s="209" t="str">
        <f>IF(OR(ISNUMBER(SEARCH("x",'3 - Anwendung'!I33)),ISNUMBER(SEARCH("x",'3 - Anwendung'!K33)),ISNUMBER(SEARCH("x",'3 - Anwendung'!O33)),ISNUMBER(SEARCH("x",'3 - Anwendung'!R33)),ISNUMBER(SEARCH("x",'3 - Anwendung'!J33)),ISNUMBER(SEARCH("x",'3 - Anwendung'!N33)),ISNUMBER(SEARCH("x",'3 - Anwendung'!P33)),ISNUMBER(SEARCH("x",'3 - Anwendung'!S33)),ISNUMBER(SEARCH("x",'3 - Anwendung'!T33)),ISNUMBER(SEARCH("x",'3 - Anwendung'!U33))),"0",IF(ISNUMBER(SEARCH("x",'3 - Anwendung'!L33)),$D33,""))</f>
        <v/>
      </c>
      <c r="M33" s="43" t="str">
        <f>IF(OR(ISNUMBER(SEARCH("x",'3 - Anwendung'!I33)),ISNUMBER(SEARCH("x",'3 - Anwendung'!K33)),ISNUMBER(SEARCH("x",'3 - Anwendung'!O33)),ISNUMBER(SEARCH("x",'3 - Anwendung'!R33)),ISNUMBER(SEARCH("x",'3 - Anwendung'!J33)),ISNUMBER(SEARCH("x",'3 - Anwendung'!N33)),ISNUMBER(SEARCH("x",'3 - Anwendung'!P33)),ISNUMBER(SEARCH("x",'3 - Anwendung'!S33)),ISNUMBER(SEARCH("x",'3 - Anwendung'!T33)),ISNUMBER(SEARCH("x",'3 - Anwendung'!U33)),ISNUMBER(SEARCH("x",'3 - Anwendung'!L33))),"0",IF(ISNUMBER(SEARCH("x",'3 - Anwendung'!M33)),$D33,""))</f>
        <v/>
      </c>
      <c r="N33" s="209" t="str">
        <f>IF(OR(ISNUMBER(SEARCH("x",'3 - Anwendung'!I33)),ISNUMBER(SEARCH("x",'3 - Anwendung'!K33)),ISNUMBER(SEARCH("x",'3 - Anwendung'!O33)),ISNUMBER(SEARCH("x",'3 - Anwendung'!R33))),"0",IF(ISNUMBER(SEARCH("x",'3 - Anwendung'!J33)),0,IF(ISNUMBER(SEARCH("x",'3 - Anwendung'!N33)),$D33,"")))</f>
        <v/>
      </c>
      <c r="O33" s="43" t="str">
        <f>IF(ISNUMBER(SEARCH("x",'3 - Anwendung'!I33)),0,IF(ISNUMBER(SEARCH("x",'3 - Anwendung'!K33)),0,IF(ISNUMBER(SEARCH("x",'3 - Anwendung'!O33)),$D33,"")))</f>
        <v/>
      </c>
      <c r="P33" s="209" t="str">
        <f>IF(OR(ISNUMBER(SEARCH("x",'3 - Anwendung'!I33)),ISNUMBER(SEARCH("x",'3 - Anwendung'!K33)),ISNUMBER(SEARCH("x",'3 - Anwendung'!O33)),ISNUMBER(SEARCH("x",'3 - Anwendung'!R33))),"0",IF(OR(ISNUMBER(SEARCH("x",'3 - Anwendung'!J33)),(ISNUMBER(SEARCH("x",'3 - Anwendung'!N33)))),0,IF(ISNUMBER(SEARCH("x",'3 - Anwendung'!P33)),D33,"")))</f>
        <v/>
      </c>
      <c r="Q33" s="209" t="str">
        <f>IF(OR(ISNUMBER(SEARCH("x",'3 - Anwendung'!I33)),ISNUMBER(SEARCH("x",'3 - Anwendung'!K33)),ISNUMBER(SEARCH("x",'3 - Anwendung'!O33)),ISNUMBER(SEARCH("x",'3 - Anwendung'!R33)),ISNUMBER(SEARCH("x",'3 - Anwendung'!J33)),ISNUMBER(SEARCH("x",'3 - Anwendung'!N33)),ISNUMBER(SEARCH("x",'3 - Anwendung'!P33)),ISNUMBER(SEARCH("x",'3 - Anwendung'!S33)),ISNUMBER(SEARCH("x",'3 - Anwendung'!T33)),ISNUMBER(SEARCH("x",'3 - Anwendung'!U33)),ISNUMBER(SEARCH("x",'3 - Anwendung'!L33)),ISNUMBER(SEARCH("x",'3 - Anwendung'!M33))),"0",IF(ISNUMBER(SEARCH("x",'3 - Anwendung'!Q33)),$D33,""))</f>
        <v/>
      </c>
      <c r="R33" s="43" t="str">
        <f>IF(ISNUMBER(SEARCH("x",'3 - Anwendung'!I33)),0,IF(ISNUMBER(SEARCH("x",'3 - Anwendung'!K33)),0,IF(ISNUMBER(SEARCH("x",'3 - Anwendung'!O33)),0,IF(ISNUMBER(SEARCH("x",'3 - Anwendung'!R33)),$D33,""))))</f>
        <v/>
      </c>
      <c r="S33" s="209" t="str">
        <f>IF(OR(ISNUMBER(SEARCH("x",'3 - Anwendung'!I33)),ISNUMBER(SEARCH("x",'3 - Anwendung'!K33)),ISNUMBER(SEARCH("x",'3 - Anwendung'!O33)),ISNUMBER(SEARCH("x",'3 - Anwendung'!R33)),ISNUMBER(SEARCH("x",'3 - Anwendung'!J33)),ISNUMBER(SEARCH("x",'3 - Anwendung'!N33)),ISNUMBER(SEARCH("x",'3 - Anwendung'!P33))),"0",IF(ISNUMBER(SEARCH("x",'3 - Anwendung'!S33)),$D33,""))</f>
        <v/>
      </c>
      <c r="T33" s="210" t="str">
        <f>IF(OR(ISNUMBER(SEARCH("x",'3 - Anwendung'!I33)),ISNUMBER(SEARCH("x",'3 - Anwendung'!K33)),ISNUMBER(SEARCH("x",'3 - Anwendung'!O33)),ISNUMBER(SEARCH("x",'3 - Anwendung'!R33)),ISNUMBER(SEARCH("x",'3 - Anwendung'!J33)),ISNUMBER(SEARCH("x",'3 - Anwendung'!N33)),ISNUMBER(SEARCH("x",'3 - Anwendung'!P33)),ISNUMBER(SEARCH("x",'3 - Anwendung'!S33))),"0",IF(ISNUMBER(SEARCH("x",'3 - Anwendung'!T33)),$D33,""))</f>
        <v/>
      </c>
      <c r="U33" s="209" t="str">
        <f>IF(OR(ISNUMBER(SEARCH("x",'3 - Anwendung'!I33)),ISNUMBER(SEARCH("x",'3 - Anwendung'!K33)),ISNUMBER(SEARCH("x",'3 - Anwendung'!O33)),ISNUMBER(SEARCH("x",'3 - Anwendung'!R33)),ISNUMBER(SEARCH("x",'3 - Anwendung'!J33)),ISNUMBER(SEARCH("x",'3 - Anwendung'!N33)),ISNUMBER(SEARCH("x",'3 - Anwendung'!P33)),ISNUMBER(SEARCH("x",'3 - Anwendung'!S33)),ISNUMBER(SEARCH("x",'3 - Anwendung'!T33))),"0",IF(ISNUMBER(SEARCH("x",'3 - Anwendung'!U33)),$D33,""))</f>
        <v/>
      </c>
      <c r="V33" s="43" t="str">
        <f>IF(ISNUMBER(SEARCH("x",'3 - Anwendung'!V33)),$D33,"")</f>
        <v/>
      </c>
      <c r="W33" s="43">
        <f>IF(ISNUMBER(SEARCH("x",'3 - Anwendung'!V33)),"",IF(ISNUMBER(SEARCH("x",'3 - Anwendung'!W33)),$D33,""))</f>
        <v>0</v>
      </c>
      <c r="X33" s="43" t="str">
        <f>IF(ISNUMBER(SEARCH("x",'3 - Anwendung'!Z33)),0,IF(ISNUMBER(SEARCH("x",'3 - Anwendung'!X33)),$D33,""))</f>
        <v/>
      </c>
      <c r="Y33" s="43" t="str">
        <f>IF(OR(ISNUMBER(SEARCH("x",'3 - Anwendung'!Z33)),(ISNUMBER(SEARCH("x",'3 - Anwendung'!X33)))),0,IF(ISNUMBER(SEARCH("x",'3 - Anwendung'!Y33)),$D33,""))</f>
        <v/>
      </c>
      <c r="Z33" s="43" t="str">
        <f>IF(ISNUMBER(SEARCH("x",'3 - Anwendung'!Z33)),$D33,"")</f>
        <v/>
      </c>
    </row>
    <row r="34" spans="2:26" x14ac:dyDescent="0.25">
      <c r="B34" s="40" t="s">
        <v>51</v>
      </c>
      <c r="C34" s="41"/>
      <c r="D34" s="38">
        <f>'3 - Anwendung'!C34</f>
        <v>0</v>
      </c>
      <c r="E34" s="42"/>
      <c r="F34" s="43" t="str">
        <f>IF(ISNUMBER(SEARCH("x",'3 - Anwendung'!F34)),D34,"")</f>
        <v/>
      </c>
      <c r="G34" s="43" t="str">
        <f>IF(ISNUMBER(SEARCH("x",'3 - Anwendung'!F34)),0,IF(ISNUMBER(SEARCH("x",'3 - Anwendung'!G34)),D34,""))</f>
        <v/>
      </c>
      <c r="H34" s="43" t="str">
        <f>IF(ISNUMBER(SEARCH("x",'3 - Anwendung'!F34)),0,IF(ISNUMBER(SEARCH("x",'3 - Anwendung'!G34)),0,IF(ISNUMBER(SEARCH("x",'3 - Anwendung'!H34)),D34,"")))</f>
        <v/>
      </c>
      <c r="I34" s="43" t="str">
        <f>IF(ISNUMBER(SEARCH("x",'3 - Anwendung'!I34)),$D34,"")</f>
        <v/>
      </c>
      <c r="J34" s="209" t="str">
        <f>IF(OR(ISNUMBER(SEARCH("x",'3 - Anwendung'!I34)),ISNUMBER(SEARCH("x",'3 - Anwendung'!K34)),ISNUMBER(SEARCH("x",'3 - Anwendung'!O34)),ISNUMBER(SEARCH("x",'3 - Anwendung'!R34))),"0",IF(ISNUMBER(SEARCH("x",'3 - Anwendung'!J34)),$D34,""))</f>
        <v/>
      </c>
      <c r="K34" s="43" t="str">
        <f>IF(ISNUMBER(SEARCH("x",'3 - Anwendung'!I34)),0,IF(ISNUMBER(SEARCH("x",'3 - Anwendung'!K34)),$D34,""))</f>
        <v/>
      </c>
      <c r="L34" s="209" t="str">
        <f>IF(OR(ISNUMBER(SEARCH("x",'3 - Anwendung'!I34)),ISNUMBER(SEARCH("x",'3 - Anwendung'!K34)),ISNUMBER(SEARCH("x",'3 - Anwendung'!O34)),ISNUMBER(SEARCH("x",'3 - Anwendung'!R34)),ISNUMBER(SEARCH("x",'3 - Anwendung'!J34)),ISNUMBER(SEARCH("x",'3 - Anwendung'!N34)),ISNUMBER(SEARCH("x",'3 - Anwendung'!P34)),ISNUMBER(SEARCH("x",'3 - Anwendung'!S34)),ISNUMBER(SEARCH("x",'3 - Anwendung'!T34)),ISNUMBER(SEARCH("x",'3 - Anwendung'!U34))),"0",IF(ISNUMBER(SEARCH("x",'3 - Anwendung'!L34)),$D34,""))</f>
        <v/>
      </c>
      <c r="M34" s="43" t="str">
        <f>IF(OR(ISNUMBER(SEARCH("x",'3 - Anwendung'!I34)),ISNUMBER(SEARCH("x",'3 - Anwendung'!K34)),ISNUMBER(SEARCH("x",'3 - Anwendung'!O34)),ISNUMBER(SEARCH("x",'3 - Anwendung'!R34)),ISNUMBER(SEARCH("x",'3 - Anwendung'!J34)),ISNUMBER(SEARCH("x",'3 - Anwendung'!N34)),ISNUMBER(SEARCH("x",'3 - Anwendung'!P34)),ISNUMBER(SEARCH("x",'3 - Anwendung'!S34)),ISNUMBER(SEARCH("x",'3 - Anwendung'!T34)),ISNUMBER(SEARCH("x",'3 - Anwendung'!U34)),ISNUMBER(SEARCH("x",'3 - Anwendung'!L34))),"0",IF(ISNUMBER(SEARCH("x",'3 - Anwendung'!M34)),$D34,""))</f>
        <v/>
      </c>
      <c r="N34" s="209" t="str">
        <f>IF(OR(ISNUMBER(SEARCH("x",'3 - Anwendung'!I34)),ISNUMBER(SEARCH("x",'3 - Anwendung'!K34)),ISNUMBER(SEARCH("x",'3 - Anwendung'!O34)),ISNUMBER(SEARCH("x",'3 - Anwendung'!R34))),"0",IF(ISNUMBER(SEARCH("x",'3 - Anwendung'!J34)),0,IF(ISNUMBER(SEARCH("x",'3 - Anwendung'!N34)),$D34,"")))</f>
        <v/>
      </c>
      <c r="O34" s="43" t="str">
        <f>IF(ISNUMBER(SEARCH("x",'3 - Anwendung'!I34)),0,IF(ISNUMBER(SEARCH("x",'3 - Anwendung'!K34)),0,IF(ISNUMBER(SEARCH("x",'3 - Anwendung'!O34)),$D34,"")))</f>
        <v/>
      </c>
      <c r="P34" s="209" t="str">
        <f>IF(OR(ISNUMBER(SEARCH("x",'3 - Anwendung'!I34)),ISNUMBER(SEARCH("x",'3 - Anwendung'!K34)),ISNUMBER(SEARCH("x",'3 - Anwendung'!O34)),ISNUMBER(SEARCH("x",'3 - Anwendung'!R34))),"0",IF(OR(ISNUMBER(SEARCH("x",'3 - Anwendung'!J34)),(ISNUMBER(SEARCH("x",'3 - Anwendung'!N34)))),0,IF(ISNUMBER(SEARCH("x",'3 - Anwendung'!P34)),D34,"")))</f>
        <v/>
      </c>
      <c r="Q34" s="209" t="str">
        <f>IF(OR(ISNUMBER(SEARCH("x",'3 - Anwendung'!I34)),ISNUMBER(SEARCH("x",'3 - Anwendung'!K34)),ISNUMBER(SEARCH("x",'3 - Anwendung'!O34)),ISNUMBER(SEARCH("x",'3 - Anwendung'!R34)),ISNUMBER(SEARCH("x",'3 - Anwendung'!J34)),ISNUMBER(SEARCH("x",'3 - Anwendung'!N34)),ISNUMBER(SEARCH("x",'3 - Anwendung'!P34)),ISNUMBER(SEARCH("x",'3 - Anwendung'!S34)),ISNUMBER(SEARCH("x",'3 - Anwendung'!T34)),ISNUMBER(SEARCH("x",'3 - Anwendung'!U34)),ISNUMBER(SEARCH("x",'3 - Anwendung'!L34)),ISNUMBER(SEARCH("x",'3 - Anwendung'!M34))),"0",IF(ISNUMBER(SEARCH("x",'3 - Anwendung'!Q34)),$D34,""))</f>
        <v/>
      </c>
      <c r="R34" s="43" t="str">
        <f>IF(ISNUMBER(SEARCH("x",'3 - Anwendung'!I34)),0,IF(ISNUMBER(SEARCH("x",'3 - Anwendung'!K34)),0,IF(ISNUMBER(SEARCH("x",'3 - Anwendung'!O34)),0,IF(ISNUMBER(SEARCH("x",'3 - Anwendung'!R34)),$D34,""))))</f>
        <v/>
      </c>
      <c r="S34" s="209" t="str">
        <f>IF(OR(ISNUMBER(SEARCH("x",'3 - Anwendung'!I34)),ISNUMBER(SEARCH("x",'3 - Anwendung'!K34)),ISNUMBER(SEARCH("x",'3 - Anwendung'!O34)),ISNUMBER(SEARCH("x",'3 - Anwendung'!R34)),ISNUMBER(SEARCH("x",'3 - Anwendung'!J34)),ISNUMBER(SEARCH("x",'3 - Anwendung'!N34)),ISNUMBER(SEARCH("x",'3 - Anwendung'!P34))),"0",IF(ISNUMBER(SEARCH("x",'3 - Anwendung'!S34)),$D34,""))</f>
        <v/>
      </c>
      <c r="T34" s="210" t="str">
        <f>IF(OR(ISNUMBER(SEARCH("x",'3 - Anwendung'!I34)),ISNUMBER(SEARCH("x",'3 - Anwendung'!K34)),ISNUMBER(SEARCH("x",'3 - Anwendung'!O34)),ISNUMBER(SEARCH("x",'3 - Anwendung'!R34)),ISNUMBER(SEARCH("x",'3 - Anwendung'!J34)),ISNUMBER(SEARCH("x",'3 - Anwendung'!N34)),ISNUMBER(SEARCH("x",'3 - Anwendung'!P34)),ISNUMBER(SEARCH("x",'3 - Anwendung'!S34))),"0",IF(ISNUMBER(SEARCH("x",'3 - Anwendung'!T34)),$D34,""))</f>
        <v/>
      </c>
      <c r="U34" s="209" t="str">
        <f>IF(OR(ISNUMBER(SEARCH("x",'3 - Anwendung'!I34)),ISNUMBER(SEARCH("x",'3 - Anwendung'!K34)),ISNUMBER(SEARCH("x",'3 - Anwendung'!O34)),ISNUMBER(SEARCH("x",'3 - Anwendung'!R34)),ISNUMBER(SEARCH("x",'3 - Anwendung'!J34)),ISNUMBER(SEARCH("x",'3 - Anwendung'!N34)),ISNUMBER(SEARCH("x",'3 - Anwendung'!P34)),ISNUMBER(SEARCH("x",'3 - Anwendung'!S34)),ISNUMBER(SEARCH("x",'3 - Anwendung'!T34))),"0",IF(ISNUMBER(SEARCH("x",'3 - Anwendung'!U34)),$D34,""))</f>
        <v/>
      </c>
      <c r="V34" s="43">
        <f>IF(ISNUMBER(SEARCH("x",'3 - Anwendung'!V34)),$D34,"")</f>
        <v>0</v>
      </c>
      <c r="W34" s="43" t="str">
        <f>IF(ISNUMBER(SEARCH("x",'3 - Anwendung'!V34)),"",IF(ISNUMBER(SEARCH("x",'3 - Anwendung'!W34)),$D34,""))</f>
        <v/>
      </c>
      <c r="X34" s="43" t="str">
        <f>IF(ISNUMBER(SEARCH("x",'3 - Anwendung'!Z34)),0,IF(ISNUMBER(SEARCH("x",'3 - Anwendung'!X34)),$D34,""))</f>
        <v/>
      </c>
      <c r="Y34" s="43" t="str">
        <f>IF(OR(ISNUMBER(SEARCH("x",'3 - Anwendung'!Z34)),(ISNUMBER(SEARCH("x",'3 - Anwendung'!X34)))),0,IF(ISNUMBER(SEARCH("x",'3 - Anwendung'!Y34)),$D34,""))</f>
        <v/>
      </c>
      <c r="Z34" s="43" t="str">
        <f>IF(ISNUMBER(SEARCH("x",'3 - Anwendung'!Z34)),$D34,"")</f>
        <v/>
      </c>
    </row>
    <row r="35" spans="2:26" x14ac:dyDescent="0.25">
      <c r="B35" s="36" t="s">
        <v>52</v>
      </c>
      <c r="C35" s="37"/>
      <c r="D35" s="38">
        <f>'3 - Anwendung'!C35</f>
        <v>0</v>
      </c>
      <c r="E35" s="39"/>
      <c r="F35" s="43" t="str">
        <f>IF(ISNUMBER(SEARCH("x",'3 - Anwendung'!F35)),D35,"")</f>
        <v/>
      </c>
      <c r="G35" s="43" t="str">
        <f>IF(ISNUMBER(SEARCH("x",'3 - Anwendung'!F35)),0,IF(ISNUMBER(SEARCH("x",'3 - Anwendung'!G35)),D35,""))</f>
        <v/>
      </c>
      <c r="H35" s="43" t="str">
        <f>IF(ISNUMBER(SEARCH("x",'3 - Anwendung'!F35)),0,IF(ISNUMBER(SEARCH("x",'3 - Anwendung'!G35)),0,IF(ISNUMBER(SEARCH("x",'3 - Anwendung'!H35)),D35,"")))</f>
        <v/>
      </c>
      <c r="I35" s="43" t="str">
        <f>IF(ISNUMBER(SEARCH("x",'3 - Anwendung'!I35)),$D35,"")</f>
        <v/>
      </c>
      <c r="J35" s="209" t="str">
        <f>IF(OR(ISNUMBER(SEARCH("x",'3 - Anwendung'!I35)),ISNUMBER(SEARCH("x",'3 - Anwendung'!K35)),ISNUMBER(SEARCH("x",'3 - Anwendung'!O35)),ISNUMBER(SEARCH("x",'3 - Anwendung'!R35))),"0",IF(ISNUMBER(SEARCH("x",'3 - Anwendung'!J35)),$D35,""))</f>
        <v/>
      </c>
      <c r="K35" s="43" t="str">
        <f>IF(ISNUMBER(SEARCH("x",'3 - Anwendung'!I35)),0,IF(ISNUMBER(SEARCH("x",'3 - Anwendung'!K35)),$D35,""))</f>
        <v/>
      </c>
      <c r="L35" s="209" t="str">
        <f>IF(OR(ISNUMBER(SEARCH("x",'3 - Anwendung'!I35)),ISNUMBER(SEARCH("x",'3 - Anwendung'!K35)),ISNUMBER(SEARCH("x",'3 - Anwendung'!O35)),ISNUMBER(SEARCH("x",'3 - Anwendung'!R35)),ISNUMBER(SEARCH("x",'3 - Anwendung'!J35)),ISNUMBER(SEARCH("x",'3 - Anwendung'!N35)),ISNUMBER(SEARCH("x",'3 - Anwendung'!P35)),ISNUMBER(SEARCH("x",'3 - Anwendung'!S35)),ISNUMBER(SEARCH("x",'3 - Anwendung'!T35)),ISNUMBER(SEARCH("x",'3 - Anwendung'!U35))),"0",IF(ISNUMBER(SEARCH("x",'3 - Anwendung'!L35)),$D35,""))</f>
        <v/>
      </c>
      <c r="M35" s="43" t="str">
        <f>IF(OR(ISNUMBER(SEARCH("x",'3 - Anwendung'!I35)),ISNUMBER(SEARCH("x",'3 - Anwendung'!K35)),ISNUMBER(SEARCH("x",'3 - Anwendung'!O35)),ISNUMBER(SEARCH("x",'3 - Anwendung'!R35)),ISNUMBER(SEARCH("x",'3 - Anwendung'!J35)),ISNUMBER(SEARCH("x",'3 - Anwendung'!N35)),ISNUMBER(SEARCH("x",'3 - Anwendung'!P35)),ISNUMBER(SEARCH("x",'3 - Anwendung'!S35)),ISNUMBER(SEARCH("x",'3 - Anwendung'!T35)),ISNUMBER(SEARCH("x",'3 - Anwendung'!U35)),ISNUMBER(SEARCH("x",'3 - Anwendung'!L35))),"0",IF(ISNUMBER(SEARCH("x",'3 - Anwendung'!M35)),$D35,""))</f>
        <v/>
      </c>
      <c r="N35" s="209" t="str">
        <f>IF(OR(ISNUMBER(SEARCH("x",'3 - Anwendung'!I35)),ISNUMBER(SEARCH("x",'3 - Anwendung'!K35)),ISNUMBER(SEARCH("x",'3 - Anwendung'!O35)),ISNUMBER(SEARCH("x",'3 - Anwendung'!R35))),"0",IF(ISNUMBER(SEARCH("x",'3 - Anwendung'!J35)),0,IF(ISNUMBER(SEARCH("x",'3 - Anwendung'!N35)),$D35,"")))</f>
        <v/>
      </c>
      <c r="O35" s="43" t="str">
        <f>IF(ISNUMBER(SEARCH("x",'3 - Anwendung'!I35)),0,IF(ISNUMBER(SEARCH("x",'3 - Anwendung'!K35)),0,IF(ISNUMBER(SEARCH("x",'3 - Anwendung'!O35)),$D35,"")))</f>
        <v/>
      </c>
      <c r="P35" s="209" t="str">
        <f>IF(OR(ISNUMBER(SEARCH("x",'3 - Anwendung'!I35)),ISNUMBER(SEARCH("x",'3 - Anwendung'!K35)),ISNUMBER(SEARCH("x",'3 - Anwendung'!O35)),ISNUMBER(SEARCH("x",'3 - Anwendung'!R35))),"0",IF(OR(ISNUMBER(SEARCH("x",'3 - Anwendung'!J35)),(ISNUMBER(SEARCH("x",'3 - Anwendung'!N35)))),0,IF(ISNUMBER(SEARCH("x",'3 - Anwendung'!P35)),D35,"")))</f>
        <v/>
      </c>
      <c r="Q35" s="209" t="str">
        <f>IF(OR(ISNUMBER(SEARCH("x",'3 - Anwendung'!I35)),ISNUMBER(SEARCH("x",'3 - Anwendung'!K35)),ISNUMBER(SEARCH("x",'3 - Anwendung'!O35)),ISNUMBER(SEARCH("x",'3 - Anwendung'!R35)),ISNUMBER(SEARCH("x",'3 - Anwendung'!J35)),ISNUMBER(SEARCH("x",'3 - Anwendung'!N35)),ISNUMBER(SEARCH("x",'3 - Anwendung'!P35)),ISNUMBER(SEARCH("x",'3 - Anwendung'!S35)),ISNUMBER(SEARCH("x",'3 - Anwendung'!T35)),ISNUMBER(SEARCH("x",'3 - Anwendung'!U35)),ISNUMBER(SEARCH("x",'3 - Anwendung'!L35)),ISNUMBER(SEARCH("x",'3 - Anwendung'!M35))),"0",IF(ISNUMBER(SEARCH("x",'3 - Anwendung'!Q35)),$D35,""))</f>
        <v/>
      </c>
      <c r="R35" s="43" t="str">
        <f>IF(ISNUMBER(SEARCH("x",'3 - Anwendung'!I35)),0,IF(ISNUMBER(SEARCH("x",'3 - Anwendung'!K35)),0,IF(ISNUMBER(SEARCH("x",'3 - Anwendung'!O35)),0,IF(ISNUMBER(SEARCH("x",'3 - Anwendung'!R35)),$D35,""))))</f>
        <v/>
      </c>
      <c r="S35" s="209" t="str">
        <f>IF(OR(ISNUMBER(SEARCH("x",'3 - Anwendung'!I35)),ISNUMBER(SEARCH("x",'3 - Anwendung'!K35)),ISNUMBER(SEARCH("x",'3 - Anwendung'!O35)),ISNUMBER(SEARCH("x",'3 - Anwendung'!R35)),ISNUMBER(SEARCH("x",'3 - Anwendung'!J35)),ISNUMBER(SEARCH("x",'3 - Anwendung'!N35)),ISNUMBER(SEARCH("x",'3 - Anwendung'!P35))),"0",IF(ISNUMBER(SEARCH("x",'3 - Anwendung'!S35)),$D35,""))</f>
        <v/>
      </c>
      <c r="T35" s="210" t="str">
        <f>IF(OR(ISNUMBER(SEARCH("x",'3 - Anwendung'!I35)),ISNUMBER(SEARCH("x",'3 - Anwendung'!K35)),ISNUMBER(SEARCH("x",'3 - Anwendung'!O35)),ISNUMBER(SEARCH("x",'3 - Anwendung'!R35)),ISNUMBER(SEARCH("x",'3 - Anwendung'!J35)),ISNUMBER(SEARCH("x",'3 - Anwendung'!N35)),ISNUMBER(SEARCH("x",'3 - Anwendung'!P35)),ISNUMBER(SEARCH("x",'3 - Anwendung'!S35))),"0",IF(ISNUMBER(SEARCH("x",'3 - Anwendung'!T35)),$D35,""))</f>
        <v/>
      </c>
      <c r="U35" s="209" t="str">
        <f>IF(OR(ISNUMBER(SEARCH("x",'3 - Anwendung'!I35)),ISNUMBER(SEARCH("x",'3 - Anwendung'!K35)),ISNUMBER(SEARCH("x",'3 - Anwendung'!O35)),ISNUMBER(SEARCH("x",'3 - Anwendung'!R35)),ISNUMBER(SEARCH("x",'3 - Anwendung'!J35)),ISNUMBER(SEARCH("x",'3 - Anwendung'!N35)),ISNUMBER(SEARCH("x",'3 - Anwendung'!P35)),ISNUMBER(SEARCH("x",'3 - Anwendung'!S35)),ISNUMBER(SEARCH("x",'3 - Anwendung'!T35))),"0",IF(ISNUMBER(SEARCH("x",'3 - Anwendung'!U35)),$D35,""))</f>
        <v/>
      </c>
      <c r="V35" s="43">
        <f>IF(ISNUMBER(SEARCH("x",'3 - Anwendung'!V35)),$D35,"")</f>
        <v>0</v>
      </c>
      <c r="W35" s="43" t="str">
        <f>IF(ISNUMBER(SEARCH("x",'3 - Anwendung'!V35)),"",IF(ISNUMBER(SEARCH("x",'3 - Anwendung'!W35)),$D35,""))</f>
        <v/>
      </c>
      <c r="X35" s="43" t="str">
        <f>IF(ISNUMBER(SEARCH("x",'3 - Anwendung'!Z35)),0,IF(ISNUMBER(SEARCH("x",'3 - Anwendung'!X35)),$D35,""))</f>
        <v/>
      </c>
      <c r="Y35" s="43" t="str">
        <f>IF(OR(ISNUMBER(SEARCH("x",'3 - Anwendung'!Z35)),(ISNUMBER(SEARCH("x",'3 - Anwendung'!X35)))),0,IF(ISNUMBER(SEARCH("x",'3 - Anwendung'!Y35)),$D35,""))</f>
        <v/>
      </c>
      <c r="Z35" s="43" t="str">
        <f>IF(ISNUMBER(SEARCH("x",'3 - Anwendung'!Z35)),$D35,"")</f>
        <v/>
      </c>
    </row>
    <row r="36" spans="2:26" x14ac:dyDescent="0.25">
      <c r="B36" s="40" t="s">
        <v>53</v>
      </c>
      <c r="C36" s="41"/>
      <c r="D36" s="38">
        <f>'3 - Anwendung'!C36</f>
        <v>0</v>
      </c>
      <c r="E36" s="42"/>
      <c r="F36" s="43" t="str">
        <f>IF(ISNUMBER(SEARCH("x",'3 - Anwendung'!F36)),D36,"")</f>
        <v/>
      </c>
      <c r="G36" s="43">
        <f>IF(ISNUMBER(SEARCH("x",'3 - Anwendung'!F36)),0,IF(ISNUMBER(SEARCH("x",'3 - Anwendung'!G36)),D36,""))</f>
        <v>0</v>
      </c>
      <c r="H36" s="43">
        <f>IF(ISNUMBER(SEARCH("x",'3 - Anwendung'!F36)),0,IF(ISNUMBER(SEARCH("x",'3 - Anwendung'!G36)),0,IF(ISNUMBER(SEARCH("x",'3 - Anwendung'!H36)),D36,"")))</f>
        <v>0</v>
      </c>
      <c r="I36" s="43" t="str">
        <f>IF(ISNUMBER(SEARCH("x",'3 - Anwendung'!I36)),$D36,"")</f>
        <v/>
      </c>
      <c r="J36" s="209" t="str">
        <f>IF(OR(ISNUMBER(SEARCH("x",'3 - Anwendung'!I36)),ISNUMBER(SEARCH("x",'3 - Anwendung'!K36)),ISNUMBER(SEARCH("x",'3 - Anwendung'!O36)),ISNUMBER(SEARCH("x",'3 - Anwendung'!R36))),"0",IF(ISNUMBER(SEARCH("x",'3 - Anwendung'!J36)),$D36,""))</f>
        <v/>
      </c>
      <c r="K36" s="43" t="str">
        <f>IF(ISNUMBER(SEARCH("x",'3 - Anwendung'!I36)),0,IF(ISNUMBER(SEARCH("x",'3 - Anwendung'!K36)),$D36,""))</f>
        <v/>
      </c>
      <c r="L36" s="209" t="str">
        <f>IF(OR(ISNUMBER(SEARCH("x",'3 - Anwendung'!I36)),ISNUMBER(SEARCH("x",'3 - Anwendung'!K36)),ISNUMBER(SEARCH("x",'3 - Anwendung'!O36)),ISNUMBER(SEARCH("x",'3 - Anwendung'!R36)),ISNUMBER(SEARCH("x",'3 - Anwendung'!J36)),ISNUMBER(SEARCH("x",'3 - Anwendung'!N36)),ISNUMBER(SEARCH("x",'3 - Anwendung'!P36)),ISNUMBER(SEARCH("x",'3 - Anwendung'!S36)),ISNUMBER(SEARCH("x",'3 - Anwendung'!T36)),ISNUMBER(SEARCH("x",'3 - Anwendung'!U36))),"0",IF(ISNUMBER(SEARCH("x",'3 - Anwendung'!L36)),$D36,""))</f>
        <v/>
      </c>
      <c r="M36" s="43" t="str">
        <f>IF(OR(ISNUMBER(SEARCH("x",'3 - Anwendung'!I36)),ISNUMBER(SEARCH("x",'3 - Anwendung'!K36)),ISNUMBER(SEARCH("x",'3 - Anwendung'!O36)),ISNUMBER(SEARCH("x",'3 - Anwendung'!R36)),ISNUMBER(SEARCH("x",'3 - Anwendung'!J36)),ISNUMBER(SEARCH("x",'3 - Anwendung'!N36)),ISNUMBER(SEARCH("x",'3 - Anwendung'!P36)),ISNUMBER(SEARCH("x",'3 - Anwendung'!S36)),ISNUMBER(SEARCH("x",'3 - Anwendung'!T36)),ISNUMBER(SEARCH("x",'3 - Anwendung'!U36)),ISNUMBER(SEARCH("x",'3 - Anwendung'!L36))),"0",IF(ISNUMBER(SEARCH("x",'3 - Anwendung'!M36)),$D36,""))</f>
        <v/>
      </c>
      <c r="N36" s="209" t="str">
        <f>IF(OR(ISNUMBER(SEARCH("x",'3 - Anwendung'!I36)),ISNUMBER(SEARCH("x",'3 - Anwendung'!K36)),ISNUMBER(SEARCH("x",'3 - Anwendung'!O36)),ISNUMBER(SEARCH("x",'3 - Anwendung'!R36))),"0",IF(ISNUMBER(SEARCH("x",'3 - Anwendung'!J36)),0,IF(ISNUMBER(SEARCH("x",'3 - Anwendung'!N36)),$D36,"")))</f>
        <v/>
      </c>
      <c r="O36" s="43" t="str">
        <f>IF(ISNUMBER(SEARCH("x",'3 - Anwendung'!I36)),0,IF(ISNUMBER(SEARCH("x",'3 - Anwendung'!K36)),0,IF(ISNUMBER(SEARCH("x",'3 - Anwendung'!O36)),$D36,"")))</f>
        <v/>
      </c>
      <c r="P36" s="209" t="str">
        <f>IF(OR(ISNUMBER(SEARCH("x",'3 - Anwendung'!I36)),ISNUMBER(SEARCH("x",'3 - Anwendung'!K36)),ISNUMBER(SEARCH("x",'3 - Anwendung'!O36)),ISNUMBER(SEARCH("x",'3 - Anwendung'!R36))),"0",IF(OR(ISNUMBER(SEARCH("x",'3 - Anwendung'!J36)),(ISNUMBER(SEARCH("x",'3 - Anwendung'!N36)))),0,IF(ISNUMBER(SEARCH("x",'3 - Anwendung'!P36)),D36,"")))</f>
        <v/>
      </c>
      <c r="Q36" s="209" t="str">
        <f>IF(OR(ISNUMBER(SEARCH("x",'3 - Anwendung'!I36)),ISNUMBER(SEARCH("x",'3 - Anwendung'!K36)),ISNUMBER(SEARCH("x",'3 - Anwendung'!O36)),ISNUMBER(SEARCH("x",'3 - Anwendung'!R36)),ISNUMBER(SEARCH("x",'3 - Anwendung'!J36)),ISNUMBER(SEARCH("x",'3 - Anwendung'!N36)),ISNUMBER(SEARCH("x",'3 - Anwendung'!P36)),ISNUMBER(SEARCH("x",'3 - Anwendung'!S36)),ISNUMBER(SEARCH("x",'3 - Anwendung'!T36)),ISNUMBER(SEARCH("x",'3 - Anwendung'!U36)),ISNUMBER(SEARCH("x",'3 - Anwendung'!L36)),ISNUMBER(SEARCH("x",'3 - Anwendung'!M36))),"0",IF(ISNUMBER(SEARCH("x",'3 - Anwendung'!Q36)),$D36,""))</f>
        <v/>
      </c>
      <c r="R36" s="43" t="str">
        <f>IF(ISNUMBER(SEARCH("x",'3 - Anwendung'!I36)),0,IF(ISNUMBER(SEARCH("x",'3 - Anwendung'!K36)),0,IF(ISNUMBER(SEARCH("x",'3 - Anwendung'!O36)),0,IF(ISNUMBER(SEARCH("x",'3 - Anwendung'!R36)),$D36,""))))</f>
        <v/>
      </c>
      <c r="S36" s="209" t="str">
        <f>IF(OR(ISNUMBER(SEARCH("x",'3 - Anwendung'!I36)),ISNUMBER(SEARCH("x",'3 - Anwendung'!K36)),ISNUMBER(SEARCH("x",'3 - Anwendung'!O36)),ISNUMBER(SEARCH("x",'3 - Anwendung'!R36)),ISNUMBER(SEARCH("x",'3 - Anwendung'!J36)),ISNUMBER(SEARCH("x",'3 - Anwendung'!N36)),ISNUMBER(SEARCH("x",'3 - Anwendung'!P36))),"0",IF(ISNUMBER(SEARCH("x",'3 - Anwendung'!S36)),$D36,""))</f>
        <v/>
      </c>
      <c r="T36" s="210" t="str">
        <f>IF(OR(ISNUMBER(SEARCH("x",'3 - Anwendung'!I36)),ISNUMBER(SEARCH("x",'3 - Anwendung'!K36)),ISNUMBER(SEARCH("x",'3 - Anwendung'!O36)),ISNUMBER(SEARCH("x",'3 - Anwendung'!R36)),ISNUMBER(SEARCH("x",'3 - Anwendung'!J36)),ISNUMBER(SEARCH("x",'3 - Anwendung'!N36)),ISNUMBER(SEARCH("x",'3 - Anwendung'!P36)),ISNUMBER(SEARCH("x",'3 - Anwendung'!S36))),"0",IF(ISNUMBER(SEARCH("x",'3 - Anwendung'!T36)),$D36,""))</f>
        <v/>
      </c>
      <c r="U36" s="209" t="str">
        <f>IF(OR(ISNUMBER(SEARCH("x",'3 - Anwendung'!I36)),ISNUMBER(SEARCH("x",'3 - Anwendung'!K36)),ISNUMBER(SEARCH("x",'3 - Anwendung'!O36)),ISNUMBER(SEARCH("x",'3 - Anwendung'!R36)),ISNUMBER(SEARCH("x",'3 - Anwendung'!J36)),ISNUMBER(SEARCH("x",'3 - Anwendung'!N36)),ISNUMBER(SEARCH("x",'3 - Anwendung'!P36)),ISNUMBER(SEARCH("x",'3 - Anwendung'!S36)),ISNUMBER(SEARCH("x",'3 - Anwendung'!T36))),"0",IF(ISNUMBER(SEARCH("x",'3 - Anwendung'!U36)),$D36,""))</f>
        <v/>
      </c>
      <c r="V36" s="43">
        <f>IF(ISNUMBER(SEARCH("x",'3 - Anwendung'!V36)),$D36,"")</f>
        <v>0</v>
      </c>
      <c r="W36" s="43" t="str">
        <f>IF(ISNUMBER(SEARCH("x",'3 - Anwendung'!V36)),"",IF(ISNUMBER(SEARCH("x",'3 - Anwendung'!W36)),$D36,""))</f>
        <v/>
      </c>
      <c r="X36" s="43" t="str">
        <f>IF(ISNUMBER(SEARCH("x",'3 - Anwendung'!Z36)),0,IF(ISNUMBER(SEARCH("x",'3 - Anwendung'!X36)),$D36,""))</f>
        <v/>
      </c>
      <c r="Y36" s="43" t="str">
        <f>IF(OR(ISNUMBER(SEARCH("x",'3 - Anwendung'!Z36)),(ISNUMBER(SEARCH("x",'3 - Anwendung'!X36)))),0,IF(ISNUMBER(SEARCH("x",'3 - Anwendung'!Y36)),$D36,""))</f>
        <v/>
      </c>
      <c r="Z36" s="43" t="str">
        <f>IF(ISNUMBER(SEARCH("x",'3 - Anwendung'!Z36)),$D36,"")</f>
        <v/>
      </c>
    </row>
    <row r="37" spans="2:26" x14ac:dyDescent="0.25">
      <c r="B37" s="36" t="s">
        <v>54</v>
      </c>
      <c r="C37" s="37"/>
      <c r="D37" s="38">
        <f>'3 - Anwendung'!C37</f>
        <v>0</v>
      </c>
      <c r="E37" s="39"/>
      <c r="F37" s="43" t="str">
        <f>IF(ISNUMBER(SEARCH("x",'3 - Anwendung'!F37)),D37,"")</f>
        <v/>
      </c>
      <c r="G37" s="43" t="str">
        <f>IF(ISNUMBER(SEARCH("x",'3 - Anwendung'!F37)),0,IF(ISNUMBER(SEARCH("x",'3 - Anwendung'!G37)),D37,""))</f>
        <v/>
      </c>
      <c r="H37" s="43" t="str">
        <f>IF(ISNUMBER(SEARCH("x",'3 - Anwendung'!F37)),0,IF(ISNUMBER(SEARCH("x",'3 - Anwendung'!G37)),0,IF(ISNUMBER(SEARCH("x",'3 - Anwendung'!H37)),D37,"")))</f>
        <v/>
      </c>
      <c r="I37" s="43" t="str">
        <f>IF(ISNUMBER(SEARCH("x",'3 - Anwendung'!I37)),$D37,"")</f>
        <v/>
      </c>
      <c r="J37" s="209" t="str">
        <f>IF(OR(ISNUMBER(SEARCH("x",'3 - Anwendung'!I37)),ISNUMBER(SEARCH("x",'3 - Anwendung'!K37)),ISNUMBER(SEARCH("x",'3 - Anwendung'!O37)),ISNUMBER(SEARCH("x",'3 - Anwendung'!R37))),"0",IF(ISNUMBER(SEARCH("x",'3 - Anwendung'!J37)),$D37,""))</f>
        <v/>
      </c>
      <c r="K37" s="43" t="str">
        <f>IF(ISNUMBER(SEARCH("x",'3 - Anwendung'!I37)),0,IF(ISNUMBER(SEARCH("x",'3 - Anwendung'!K37)),$D37,""))</f>
        <v/>
      </c>
      <c r="L37" s="209" t="str">
        <f>IF(OR(ISNUMBER(SEARCH("x",'3 - Anwendung'!I37)),ISNUMBER(SEARCH("x",'3 - Anwendung'!K37)),ISNUMBER(SEARCH("x",'3 - Anwendung'!O37)),ISNUMBER(SEARCH("x",'3 - Anwendung'!R37)),ISNUMBER(SEARCH("x",'3 - Anwendung'!J37)),ISNUMBER(SEARCH("x",'3 - Anwendung'!N37)),ISNUMBER(SEARCH("x",'3 - Anwendung'!P37)),ISNUMBER(SEARCH("x",'3 - Anwendung'!S37)),ISNUMBER(SEARCH("x",'3 - Anwendung'!T37)),ISNUMBER(SEARCH("x",'3 - Anwendung'!U37))),"0",IF(ISNUMBER(SEARCH("x",'3 - Anwendung'!L37)),$D37,""))</f>
        <v/>
      </c>
      <c r="M37" s="43" t="str">
        <f>IF(OR(ISNUMBER(SEARCH("x",'3 - Anwendung'!I37)),ISNUMBER(SEARCH("x",'3 - Anwendung'!K37)),ISNUMBER(SEARCH("x",'3 - Anwendung'!O37)),ISNUMBER(SEARCH("x",'3 - Anwendung'!R37)),ISNUMBER(SEARCH("x",'3 - Anwendung'!J37)),ISNUMBER(SEARCH("x",'3 - Anwendung'!N37)),ISNUMBER(SEARCH("x",'3 - Anwendung'!P37)),ISNUMBER(SEARCH("x",'3 - Anwendung'!S37)),ISNUMBER(SEARCH("x",'3 - Anwendung'!T37)),ISNUMBER(SEARCH("x",'3 - Anwendung'!U37)),ISNUMBER(SEARCH("x",'3 - Anwendung'!L37))),"0",IF(ISNUMBER(SEARCH("x",'3 - Anwendung'!M37)),$D37,""))</f>
        <v/>
      </c>
      <c r="N37" s="209" t="str">
        <f>IF(OR(ISNUMBER(SEARCH("x",'3 - Anwendung'!I37)),ISNUMBER(SEARCH("x",'3 - Anwendung'!K37)),ISNUMBER(SEARCH("x",'3 - Anwendung'!O37)),ISNUMBER(SEARCH("x",'3 - Anwendung'!R37))),"0",IF(ISNUMBER(SEARCH("x",'3 - Anwendung'!J37)),0,IF(ISNUMBER(SEARCH("x",'3 - Anwendung'!N37)),$D37,"")))</f>
        <v/>
      </c>
      <c r="O37" s="43" t="str">
        <f>IF(ISNUMBER(SEARCH("x",'3 - Anwendung'!I37)),0,IF(ISNUMBER(SEARCH("x",'3 - Anwendung'!K37)),0,IF(ISNUMBER(SEARCH("x",'3 - Anwendung'!O37)),$D37,"")))</f>
        <v/>
      </c>
      <c r="P37" s="209" t="str">
        <f>IF(OR(ISNUMBER(SEARCH("x",'3 - Anwendung'!I37)),ISNUMBER(SEARCH("x",'3 - Anwendung'!K37)),ISNUMBER(SEARCH("x",'3 - Anwendung'!O37)),ISNUMBER(SEARCH("x",'3 - Anwendung'!R37))),"0",IF(OR(ISNUMBER(SEARCH("x",'3 - Anwendung'!J37)),(ISNUMBER(SEARCH("x",'3 - Anwendung'!N37)))),0,IF(ISNUMBER(SEARCH("x",'3 - Anwendung'!P37)),D37,"")))</f>
        <v/>
      </c>
      <c r="Q37" s="209" t="str">
        <f>IF(OR(ISNUMBER(SEARCH("x",'3 - Anwendung'!I37)),ISNUMBER(SEARCH("x",'3 - Anwendung'!K37)),ISNUMBER(SEARCH("x",'3 - Anwendung'!O37)),ISNUMBER(SEARCH("x",'3 - Anwendung'!R37)),ISNUMBER(SEARCH("x",'3 - Anwendung'!J37)),ISNUMBER(SEARCH("x",'3 - Anwendung'!N37)),ISNUMBER(SEARCH("x",'3 - Anwendung'!P37)),ISNUMBER(SEARCH("x",'3 - Anwendung'!S37)),ISNUMBER(SEARCH("x",'3 - Anwendung'!T37)),ISNUMBER(SEARCH("x",'3 - Anwendung'!U37)),ISNUMBER(SEARCH("x",'3 - Anwendung'!L37)),ISNUMBER(SEARCH("x",'3 - Anwendung'!M37))),"0",IF(ISNUMBER(SEARCH("x",'3 - Anwendung'!Q37)),$D37,""))</f>
        <v/>
      </c>
      <c r="R37" s="43" t="str">
        <f>IF(ISNUMBER(SEARCH("x",'3 - Anwendung'!I37)),0,IF(ISNUMBER(SEARCH("x",'3 - Anwendung'!K37)),0,IF(ISNUMBER(SEARCH("x",'3 - Anwendung'!O37)),0,IF(ISNUMBER(SEARCH("x",'3 - Anwendung'!R37)),$D37,""))))</f>
        <v/>
      </c>
      <c r="S37" s="209" t="str">
        <f>IF(OR(ISNUMBER(SEARCH("x",'3 - Anwendung'!I37)),ISNUMBER(SEARCH("x",'3 - Anwendung'!K37)),ISNUMBER(SEARCH("x",'3 - Anwendung'!O37)),ISNUMBER(SEARCH("x",'3 - Anwendung'!R37)),ISNUMBER(SEARCH("x",'3 - Anwendung'!J37)),ISNUMBER(SEARCH("x",'3 - Anwendung'!N37)),ISNUMBER(SEARCH("x",'3 - Anwendung'!P37))),"0",IF(ISNUMBER(SEARCH("x",'3 - Anwendung'!S37)),$D37,""))</f>
        <v/>
      </c>
      <c r="T37" s="210" t="str">
        <f>IF(OR(ISNUMBER(SEARCH("x",'3 - Anwendung'!I37)),ISNUMBER(SEARCH("x",'3 - Anwendung'!K37)),ISNUMBER(SEARCH("x",'3 - Anwendung'!O37)),ISNUMBER(SEARCH("x",'3 - Anwendung'!R37)),ISNUMBER(SEARCH("x",'3 - Anwendung'!J37)),ISNUMBER(SEARCH("x",'3 - Anwendung'!N37)),ISNUMBER(SEARCH("x",'3 - Anwendung'!P37)),ISNUMBER(SEARCH("x",'3 - Anwendung'!S37))),"0",IF(ISNUMBER(SEARCH("x",'3 - Anwendung'!T37)),$D37,""))</f>
        <v/>
      </c>
      <c r="U37" s="209" t="str">
        <f>IF(OR(ISNUMBER(SEARCH("x",'3 - Anwendung'!I37)),ISNUMBER(SEARCH("x",'3 - Anwendung'!K37)),ISNUMBER(SEARCH("x",'3 - Anwendung'!O37)),ISNUMBER(SEARCH("x",'3 - Anwendung'!R37)),ISNUMBER(SEARCH("x",'3 - Anwendung'!J37)),ISNUMBER(SEARCH("x",'3 - Anwendung'!N37)),ISNUMBER(SEARCH("x",'3 - Anwendung'!P37)),ISNUMBER(SEARCH("x",'3 - Anwendung'!S37)),ISNUMBER(SEARCH("x",'3 - Anwendung'!T37))),"0",IF(ISNUMBER(SEARCH("x",'3 - Anwendung'!U37)),$D37,""))</f>
        <v/>
      </c>
      <c r="V37" s="43" t="str">
        <f>IF(ISNUMBER(SEARCH("x",'3 - Anwendung'!V37)),$D37,"")</f>
        <v/>
      </c>
      <c r="W37" s="43" t="str">
        <f>IF(ISNUMBER(SEARCH("x",'3 - Anwendung'!V37)),"",IF(ISNUMBER(SEARCH("x",'3 - Anwendung'!W37)),$D37,""))</f>
        <v/>
      </c>
      <c r="X37" s="43">
        <f>IF(ISNUMBER(SEARCH("x",'3 - Anwendung'!Z37)),0,IF(ISNUMBER(SEARCH("x",'3 - Anwendung'!X37)),$D37,""))</f>
        <v>0</v>
      </c>
      <c r="Y37" s="43">
        <f>IF(OR(ISNUMBER(SEARCH("x",'3 - Anwendung'!Z37)),(ISNUMBER(SEARCH("x",'3 - Anwendung'!X37)))),0,IF(ISNUMBER(SEARCH("x",'3 - Anwendung'!Y37)),$D37,""))</f>
        <v>0</v>
      </c>
      <c r="Z37" s="43" t="str">
        <f>IF(ISNUMBER(SEARCH("x",'3 - Anwendung'!Z37)),$D37,"")</f>
        <v/>
      </c>
    </row>
    <row r="38" spans="2:26" x14ac:dyDescent="0.25">
      <c r="B38" s="40" t="s">
        <v>55</v>
      </c>
      <c r="C38" s="41"/>
      <c r="D38" s="38">
        <f>'3 - Anwendung'!C38</f>
        <v>0</v>
      </c>
      <c r="E38" s="42"/>
      <c r="F38" s="43" t="str">
        <f>IF(ISNUMBER(SEARCH("x",'3 - Anwendung'!F38)),D38,"")</f>
        <v/>
      </c>
      <c r="G38" s="43" t="str">
        <f>IF(ISNUMBER(SEARCH("x",'3 - Anwendung'!F38)),0,IF(ISNUMBER(SEARCH("x",'3 - Anwendung'!G38)),D38,""))</f>
        <v/>
      </c>
      <c r="H38" s="43" t="str">
        <f>IF(ISNUMBER(SEARCH("x",'3 - Anwendung'!F38)),0,IF(ISNUMBER(SEARCH("x",'3 - Anwendung'!G38)),0,IF(ISNUMBER(SEARCH("x",'3 - Anwendung'!H38)),D38,"")))</f>
        <v/>
      </c>
      <c r="I38" s="43" t="str">
        <f>IF(ISNUMBER(SEARCH("x",'3 - Anwendung'!I38)),$D38,"")</f>
        <v/>
      </c>
      <c r="J38" s="209" t="str">
        <f>IF(OR(ISNUMBER(SEARCH("x",'3 - Anwendung'!I38)),ISNUMBER(SEARCH("x",'3 - Anwendung'!K38)),ISNUMBER(SEARCH("x",'3 - Anwendung'!O38)),ISNUMBER(SEARCH("x",'3 - Anwendung'!R38))),"0",IF(ISNUMBER(SEARCH("x",'3 - Anwendung'!J38)),$D38,""))</f>
        <v/>
      </c>
      <c r="K38" s="43" t="str">
        <f>IF(ISNUMBER(SEARCH("x",'3 - Anwendung'!I38)),0,IF(ISNUMBER(SEARCH("x",'3 - Anwendung'!K38)),$D38,""))</f>
        <v/>
      </c>
      <c r="L38" s="209" t="str">
        <f>IF(OR(ISNUMBER(SEARCH("x",'3 - Anwendung'!I38)),ISNUMBER(SEARCH("x",'3 - Anwendung'!K38)),ISNUMBER(SEARCH("x",'3 - Anwendung'!O38)),ISNUMBER(SEARCH("x",'3 - Anwendung'!R38)),ISNUMBER(SEARCH("x",'3 - Anwendung'!J38)),ISNUMBER(SEARCH("x",'3 - Anwendung'!N38)),ISNUMBER(SEARCH("x",'3 - Anwendung'!P38)),ISNUMBER(SEARCH("x",'3 - Anwendung'!S38)),ISNUMBER(SEARCH("x",'3 - Anwendung'!T38)),ISNUMBER(SEARCH("x",'3 - Anwendung'!U38))),"0",IF(ISNUMBER(SEARCH("x",'3 - Anwendung'!L38)),$D38,""))</f>
        <v/>
      </c>
      <c r="M38" s="43" t="str">
        <f>IF(OR(ISNUMBER(SEARCH("x",'3 - Anwendung'!I38)),ISNUMBER(SEARCH("x",'3 - Anwendung'!K38)),ISNUMBER(SEARCH("x",'3 - Anwendung'!O38)),ISNUMBER(SEARCH("x",'3 - Anwendung'!R38)),ISNUMBER(SEARCH("x",'3 - Anwendung'!J38)),ISNUMBER(SEARCH("x",'3 - Anwendung'!N38)),ISNUMBER(SEARCH("x",'3 - Anwendung'!P38)),ISNUMBER(SEARCH("x",'3 - Anwendung'!S38)),ISNUMBER(SEARCH("x",'3 - Anwendung'!T38)),ISNUMBER(SEARCH("x",'3 - Anwendung'!U38)),ISNUMBER(SEARCH("x",'3 - Anwendung'!L38))),"0",IF(ISNUMBER(SEARCH("x",'3 - Anwendung'!M38)),$D38,""))</f>
        <v/>
      </c>
      <c r="N38" s="209" t="str">
        <f>IF(OR(ISNUMBER(SEARCH("x",'3 - Anwendung'!I38)),ISNUMBER(SEARCH("x",'3 - Anwendung'!K38)),ISNUMBER(SEARCH("x",'3 - Anwendung'!O38)),ISNUMBER(SEARCH("x",'3 - Anwendung'!R38))),"0",IF(ISNUMBER(SEARCH("x",'3 - Anwendung'!J38)),0,IF(ISNUMBER(SEARCH("x",'3 - Anwendung'!N38)),$D38,"")))</f>
        <v/>
      </c>
      <c r="O38" s="43" t="str">
        <f>IF(ISNUMBER(SEARCH("x",'3 - Anwendung'!I38)),0,IF(ISNUMBER(SEARCH("x",'3 - Anwendung'!K38)),0,IF(ISNUMBER(SEARCH("x",'3 - Anwendung'!O38)),$D38,"")))</f>
        <v/>
      </c>
      <c r="P38" s="209" t="str">
        <f>IF(OR(ISNUMBER(SEARCH("x",'3 - Anwendung'!I38)),ISNUMBER(SEARCH("x",'3 - Anwendung'!K38)),ISNUMBER(SEARCH("x",'3 - Anwendung'!O38)),ISNUMBER(SEARCH("x",'3 - Anwendung'!R38))),"0",IF(OR(ISNUMBER(SEARCH("x",'3 - Anwendung'!J38)),(ISNUMBER(SEARCH("x",'3 - Anwendung'!N38)))),0,IF(ISNUMBER(SEARCH("x",'3 - Anwendung'!P38)),D38,"")))</f>
        <v/>
      </c>
      <c r="Q38" s="209" t="str">
        <f>IF(OR(ISNUMBER(SEARCH("x",'3 - Anwendung'!I38)),ISNUMBER(SEARCH("x",'3 - Anwendung'!K38)),ISNUMBER(SEARCH("x",'3 - Anwendung'!O38)),ISNUMBER(SEARCH("x",'3 - Anwendung'!R38)),ISNUMBER(SEARCH("x",'3 - Anwendung'!J38)),ISNUMBER(SEARCH("x",'3 - Anwendung'!N38)),ISNUMBER(SEARCH("x",'3 - Anwendung'!P38)),ISNUMBER(SEARCH("x",'3 - Anwendung'!S38)),ISNUMBER(SEARCH("x",'3 - Anwendung'!T38)),ISNUMBER(SEARCH("x",'3 - Anwendung'!U38)),ISNUMBER(SEARCH("x",'3 - Anwendung'!L38)),ISNUMBER(SEARCH("x",'3 - Anwendung'!M38))),"0",IF(ISNUMBER(SEARCH("x",'3 - Anwendung'!Q38)),$D38,""))</f>
        <v/>
      </c>
      <c r="R38" s="43" t="str">
        <f>IF(ISNUMBER(SEARCH("x",'3 - Anwendung'!I38)),0,IF(ISNUMBER(SEARCH("x",'3 - Anwendung'!K38)),0,IF(ISNUMBER(SEARCH("x",'3 - Anwendung'!O38)),0,IF(ISNUMBER(SEARCH("x",'3 - Anwendung'!R38)),$D38,""))))</f>
        <v/>
      </c>
      <c r="S38" s="209" t="str">
        <f>IF(OR(ISNUMBER(SEARCH("x",'3 - Anwendung'!I38)),ISNUMBER(SEARCH("x",'3 - Anwendung'!K38)),ISNUMBER(SEARCH("x",'3 - Anwendung'!O38)),ISNUMBER(SEARCH("x",'3 - Anwendung'!R38)),ISNUMBER(SEARCH("x",'3 - Anwendung'!J38)),ISNUMBER(SEARCH("x",'3 - Anwendung'!N38)),ISNUMBER(SEARCH("x",'3 - Anwendung'!P38))),"0",IF(ISNUMBER(SEARCH("x",'3 - Anwendung'!S38)),$D38,""))</f>
        <v/>
      </c>
      <c r="T38" s="210" t="str">
        <f>IF(OR(ISNUMBER(SEARCH("x",'3 - Anwendung'!I38)),ISNUMBER(SEARCH("x",'3 - Anwendung'!K38)),ISNUMBER(SEARCH("x",'3 - Anwendung'!O38)),ISNUMBER(SEARCH("x",'3 - Anwendung'!R38)),ISNUMBER(SEARCH("x",'3 - Anwendung'!J38)),ISNUMBER(SEARCH("x",'3 - Anwendung'!N38)),ISNUMBER(SEARCH("x",'3 - Anwendung'!P38)),ISNUMBER(SEARCH("x",'3 - Anwendung'!S38))),"0",IF(ISNUMBER(SEARCH("x",'3 - Anwendung'!T38)),$D38,""))</f>
        <v/>
      </c>
      <c r="U38" s="209" t="str">
        <f>IF(OR(ISNUMBER(SEARCH("x",'3 - Anwendung'!I38)),ISNUMBER(SEARCH("x",'3 - Anwendung'!K38)),ISNUMBER(SEARCH("x",'3 - Anwendung'!O38)),ISNUMBER(SEARCH("x",'3 - Anwendung'!R38)),ISNUMBER(SEARCH("x",'3 - Anwendung'!J38)),ISNUMBER(SEARCH("x",'3 - Anwendung'!N38)),ISNUMBER(SEARCH("x",'3 - Anwendung'!P38)),ISNUMBER(SEARCH("x",'3 - Anwendung'!S38)),ISNUMBER(SEARCH("x",'3 - Anwendung'!T38))),"0",IF(ISNUMBER(SEARCH("x",'3 - Anwendung'!U38)),$D38,""))</f>
        <v/>
      </c>
      <c r="V38" s="43" t="str">
        <f>IF(ISNUMBER(SEARCH("x",'3 - Anwendung'!V38)),$D38,"")</f>
        <v/>
      </c>
      <c r="W38" s="43" t="str">
        <f>IF(ISNUMBER(SEARCH("x",'3 - Anwendung'!V38)),"",IF(ISNUMBER(SEARCH("x",'3 - Anwendung'!W38)),$D38,""))</f>
        <v/>
      </c>
      <c r="X38" s="43" t="str">
        <f>IF(ISNUMBER(SEARCH("x",'3 - Anwendung'!Z38)),0,IF(ISNUMBER(SEARCH("x",'3 - Anwendung'!X38)),$D38,""))</f>
        <v/>
      </c>
      <c r="Y38" s="43" t="str">
        <f>IF(OR(ISNUMBER(SEARCH("x",'3 - Anwendung'!Z38)),(ISNUMBER(SEARCH("x",'3 - Anwendung'!X38)))),0,IF(ISNUMBER(SEARCH("x",'3 - Anwendung'!Y38)),$D38,""))</f>
        <v/>
      </c>
      <c r="Z38" s="43" t="str">
        <f>IF(ISNUMBER(SEARCH("x",'3 - Anwendung'!Z38)),$D38,"")</f>
        <v/>
      </c>
    </row>
    <row r="39" spans="2:26" x14ac:dyDescent="0.25">
      <c r="B39" s="36" t="s">
        <v>56</v>
      </c>
      <c r="C39" s="37"/>
      <c r="D39" s="38">
        <f>'3 - Anwendung'!C39</f>
        <v>0</v>
      </c>
      <c r="E39" s="39"/>
      <c r="F39" s="43">
        <f>IF(ISNUMBER(SEARCH("x",'3 - Anwendung'!F39)),D39,"")</f>
        <v>0</v>
      </c>
      <c r="G39" s="43">
        <f>IF(ISNUMBER(SEARCH("x",'3 - Anwendung'!F39)),0,IF(ISNUMBER(SEARCH("x",'3 - Anwendung'!G39)),D39,""))</f>
        <v>0</v>
      </c>
      <c r="H39" s="43">
        <f>IF(ISNUMBER(SEARCH("x",'3 - Anwendung'!F39)),0,IF(ISNUMBER(SEARCH("x",'3 - Anwendung'!G39)),0,IF(ISNUMBER(SEARCH("x",'3 - Anwendung'!H39)),D39,"")))</f>
        <v>0</v>
      </c>
      <c r="I39" s="43" t="str">
        <f>IF(ISNUMBER(SEARCH("x",'3 - Anwendung'!I39)),$D39,"")</f>
        <v/>
      </c>
      <c r="J39" s="209" t="str">
        <f>IF(OR(ISNUMBER(SEARCH("x",'3 - Anwendung'!I39)),ISNUMBER(SEARCH("x",'3 - Anwendung'!K39)),ISNUMBER(SEARCH("x",'3 - Anwendung'!O39)),ISNUMBER(SEARCH("x",'3 - Anwendung'!R39))),"0",IF(ISNUMBER(SEARCH("x",'3 - Anwendung'!J39)),$D39,""))</f>
        <v/>
      </c>
      <c r="K39" s="43" t="str">
        <f>IF(ISNUMBER(SEARCH("x",'3 - Anwendung'!I39)),0,IF(ISNUMBER(SEARCH("x",'3 - Anwendung'!K39)),$D39,""))</f>
        <v/>
      </c>
      <c r="L39" s="209" t="str">
        <f>IF(OR(ISNUMBER(SEARCH("x",'3 - Anwendung'!I39)),ISNUMBER(SEARCH("x",'3 - Anwendung'!K39)),ISNUMBER(SEARCH("x",'3 - Anwendung'!O39)),ISNUMBER(SEARCH("x",'3 - Anwendung'!R39)),ISNUMBER(SEARCH("x",'3 - Anwendung'!J39)),ISNUMBER(SEARCH("x",'3 - Anwendung'!N39)),ISNUMBER(SEARCH("x",'3 - Anwendung'!P39)),ISNUMBER(SEARCH("x",'3 - Anwendung'!S39)),ISNUMBER(SEARCH("x",'3 - Anwendung'!T39)),ISNUMBER(SEARCH("x",'3 - Anwendung'!U39))),"0",IF(ISNUMBER(SEARCH("x",'3 - Anwendung'!L39)),$D39,""))</f>
        <v/>
      </c>
      <c r="M39" s="43" t="str">
        <f>IF(OR(ISNUMBER(SEARCH("x",'3 - Anwendung'!I39)),ISNUMBER(SEARCH("x",'3 - Anwendung'!K39)),ISNUMBER(SEARCH("x",'3 - Anwendung'!O39)),ISNUMBER(SEARCH("x",'3 - Anwendung'!R39)),ISNUMBER(SEARCH("x",'3 - Anwendung'!J39)),ISNUMBER(SEARCH("x",'3 - Anwendung'!N39)),ISNUMBER(SEARCH("x",'3 - Anwendung'!P39)),ISNUMBER(SEARCH("x",'3 - Anwendung'!S39)),ISNUMBER(SEARCH("x",'3 - Anwendung'!T39)),ISNUMBER(SEARCH("x",'3 - Anwendung'!U39)),ISNUMBER(SEARCH("x",'3 - Anwendung'!L39))),"0",IF(ISNUMBER(SEARCH("x",'3 - Anwendung'!M39)),$D39,""))</f>
        <v/>
      </c>
      <c r="N39" s="209" t="str">
        <f>IF(OR(ISNUMBER(SEARCH("x",'3 - Anwendung'!I39)),ISNUMBER(SEARCH("x",'3 - Anwendung'!K39)),ISNUMBER(SEARCH("x",'3 - Anwendung'!O39)),ISNUMBER(SEARCH("x",'3 - Anwendung'!R39))),"0",IF(ISNUMBER(SEARCH("x",'3 - Anwendung'!J39)),0,IF(ISNUMBER(SEARCH("x",'3 - Anwendung'!N39)),$D39,"")))</f>
        <v/>
      </c>
      <c r="O39" s="43" t="str">
        <f>IF(ISNUMBER(SEARCH("x",'3 - Anwendung'!I39)),0,IF(ISNUMBER(SEARCH("x",'3 - Anwendung'!K39)),0,IF(ISNUMBER(SEARCH("x",'3 - Anwendung'!O39)),$D39,"")))</f>
        <v/>
      </c>
      <c r="P39" s="209" t="str">
        <f>IF(OR(ISNUMBER(SEARCH("x",'3 - Anwendung'!I39)),ISNUMBER(SEARCH("x",'3 - Anwendung'!K39)),ISNUMBER(SEARCH("x",'3 - Anwendung'!O39)),ISNUMBER(SEARCH("x",'3 - Anwendung'!R39))),"0",IF(OR(ISNUMBER(SEARCH("x",'3 - Anwendung'!J39)),(ISNUMBER(SEARCH("x",'3 - Anwendung'!N39)))),0,IF(ISNUMBER(SEARCH("x",'3 - Anwendung'!P39)),D39,"")))</f>
        <v/>
      </c>
      <c r="Q39" s="209" t="str">
        <f>IF(OR(ISNUMBER(SEARCH("x",'3 - Anwendung'!I39)),ISNUMBER(SEARCH("x",'3 - Anwendung'!K39)),ISNUMBER(SEARCH("x",'3 - Anwendung'!O39)),ISNUMBER(SEARCH("x",'3 - Anwendung'!R39)),ISNUMBER(SEARCH("x",'3 - Anwendung'!J39)),ISNUMBER(SEARCH("x",'3 - Anwendung'!N39)),ISNUMBER(SEARCH("x",'3 - Anwendung'!P39)),ISNUMBER(SEARCH("x",'3 - Anwendung'!S39)),ISNUMBER(SEARCH("x",'3 - Anwendung'!T39)),ISNUMBER(SEARCH("x",'3 - Anwendung'!U39)),ISNUMBER(SEARCH("x",'3 - Anwendung'!L39)),ISNUMBER(SEARCH("x",'3 - Anwendung'!M39))),"0",IF(ISNUMBER(SEARCH("x",'3 - Anwendung'!Q39)),$D39,""))</f>
        <v/>
      </c>
      <c r="R39" s="43" t="str">
        <f>IF(ISNUMBER(SEARCH("x",'3 - Anwendung'!I39)),0,IF(ISNUMBER(SEARCH("x",'3 - Anwendung'!K39)),0,IF(ISNUMBER(SEARCH("x",'3 - Anwendung'!O39)),0,IF(ISNUMBER(SEARCH("x",'3 - Anwendung'!R39)),$D39,""))))</f>
        <v/>
      </c>
      <c r="S39" s="209" t="str">
        <f>IF(OR(ISNUMBER(SEARCH("x",'3 - Anwendung'!I39)),ISNUMBER(SEARCH("x",'3 - Anwendung'!K39)),ISNUMBER(SEARCH("x",'3 - Anwendung'!O39)),ISNUMBER(SEARCH("x",'3 - Anwendung'!R39)),ISNUMBER(SEARCH("x",'3 - Anwendung'!J39)),ISNUMBER(SEARCH("x",'3 - Anwendung'!N39)),ISNUMBER(SEARCH("x",'3 - Anwendung'!P39))),"0",IF(ISNUMBER(SEARCH("x",'3 - Anwendung'!S39)),$D39,""))</f>
        <v/>
      </c>
      <c r="T39" s="210" t="str">
        <f>IF(OR(ISNUMBER(SEARCH("x",'3 - Anwendung'!I39)),ISNUMBER(SEARCH("x",'3 - Anwendung'!K39)),ISNUMBER(SEARCH("x",'3 - Anwendung'!O39)),ISNUMBER(SEARCH("x",'3 - Anwendung'!R39)),ISNUMBER(SEARCH("x",'3 - Anwendung'!J39)),ISNUMBER(SEARCH("x",'3 - Anwendung'!N39)),ISNUMBER(SEARCH("x",'3 - Anwendung'!P39)),ISNUMBER(SEARCH("x",'3 - Anwendung'!S39))),"0",IF(ISNUMBER(SEARCH("x",'3 - Anwendung'!T39)),$D39,""))</f>
        <v/>
      </c>
      <c r="U39" s="209" t="str">
        <f>IF(OR(ISNUMBER(SEARCH("x",'3 - Anwendung'!I39)),ISNUMBER(SEARCH("x",'3 - Anwendung'!K39)),ISNUMBER(SEARCH("x",'3 - Anwendung'!O39)),ISNUMBER(SEARCH("x",'3 - Anwendung'!R39)),ISNUMBER(SEARCH("x",'3 - Anwendung'!J39)),ISNUMBER(SEARCH("x",'3 - Anwendung'!N39)),ISNUMBER(SEARCH("x",'3 - Anwendung'!P39)),ISNUMBER(SEARCH("x",'3 - Anwendung'!S39)),ISNUMBER(SEARCH("x",'3 - Anwendung'!T39))),"0",IF(ISNUMBER(SEARCH("x",'3 - Anwendung'!U39)),$D39,""))</f>
        <v/>
      </c>
      <c r="V39" s="43" t="str">
        <f>IF(ISNUMBER(SEARCH("x",'3 - Anwendung'!V39)),$D39,"")</f>
        <v/>
      </c>
      <c r="W39" s="43" t="str">
        <f>IF(ISNUMBER(SEARCH("x",'3 - Anwendung'!V39)),"",IF(ISNUMBER(SEARCH("x",'3 - Anwendung'!W39)),$D39,""))</f>
        <v/>
      </c>
      <c r="X39" s="43" t="str">
        <f>IF(ISNUMBER(SEARCH("x",'3 - Anwendung'!Z39)),0,IF(ISNUMBER(SEARCH("x",'3 - Anwendung'!X39)),$D39,""))</f>
        <v/>
      </c>
      <c r="Y39" s="43" t="str">
        <f>IF(OR(ISNUMBER(SEARCH("x",'3 - Anwendung'!Z39)),(ISNUMBER(SEARCH("x",'3 - Anwendung'!X39)))),0,IF(ISNUMBER(SEARCH("x",'3 - Anwendung'!Y39)),$D39,""))</f>
        <v/>
      </c>
      <c r="Z39" s="43" t="str">
        <f>IF(ISNUMBER(SEARCH("x",'3 - Anwendung'!Z39)),$D39,"")</f>
        <v/>
      </c>
    </row>
    <row r="40" spans="2:26" x14ac:dyDescent="0.25">
      <c r="B40" s="40" t="s">
        <v>57</v>
      </c>
      <c r="C40" s="41"/>
      <c r="D40" s="38">
        <f>'3 - Anwendung'!C40</f>
        <v>0</v>
      </c>
      <c r="E40" s="42"/>
      <c r="F40" s="43" t="str">
        <f>IF(ISNUMBER(SEARCH("x",'3 - Anwendung'!F40)),D40,"")</f>
        <v/>
      </c>
      <c r="G40" s="43" t="str">
        <f>IF(ISNUMBER(SEARCH("x",'3 - Anwendung'!F40)),0,IF(ISNUMBER(SEARCH("x",'3 - Anwendung'!G40)),D40,""))</f>
        <v/>
      </c>
      <c r="H40" s="43" t="str">
        <f>IF(ISNUMBER(SEARCH("x",'3 - Anwendung'!F40)),0,IF(ISNUMBER(SEARCH("x",'3 - Anwendung'!G40)),0,IF(ISNUMBER(SEARCH("x",'3 - Anwendung'!H40)),D40,"")))</f>
        <v/>
      </c>
      <c r="I40" s="43" t="str">
        <f>IF(ISNUMBER(SEARCH("x",'3 - Anwendung'!I40)),$D40,"")</f>
        <v/>
      </c>
      <c r="J40" s="209" t="str">
        <f>IF(OR(ISNUMBER(SEARCH("x",'3 - Anwendung'!I40)),ISNUMBER(SEARCH("x",'3 - Anwendung'!K40)),ISNUMBER(SEARCH("x",'3 - Anwendung'!O40)),ISNUMBER(SEARCH("x",'3 - Anwendung'!R40))),"0",IF(ISNUMBER(SEARCH("x",'3 - Anwendung'!J40)),$D40,""))</f>
        <v/>
      </c>
      <c r="K40" s="43" t="str">
        <f>IF(ISNUMBER(SEARCH("x",'3 - Anwendung'!I40)),0,IF(ISNUMBER(SEARCH("x",'3 - Anwendung'!K40)),$D40,""))</f>
        <v/>
      </c>
      <c r="L40" s="209" t="str">
        <f>IF(OR(ISNUMBER(SEARCH("x",'3 - Anwendung'!I40)),ISNUMBER(SEARCH("x",'3 - Anwendung'!K40)),ISNUMBER(SEARCH("x",'3 - Anwendung'!O40)),ISNUMBER(SEARCH("x",'3 - Anwendung'!R40)),ISNUMBER(SEARCH("x",'3 - Anwendung'!J40)),ISNUMBER(SEARCH("x",'3 - Anwendung'!N40)),ISNUMBER(SEARCH("x",'3 - Anwendung'!P40)),ISNUMBER(SEARCH("x",'3 - Anwendung'!S40)),ISNUMBER(SEARCH("x",'3 - Anwendung'!T40)),ISNUMBER(SEARCH("x",'3 - Anwendung'!U40))),"0",IF(ISNUMBER(SEARCH("x",'3 - Anwendung'!L40)),$D40,""))</f>
        <v/>
      </c>
      <c r="M40" s="43" t="str">
        <f>IF(OR(ISNUMBER(SEARCH("x",'3 - Anwendung'!I40)),ISNUMBER(SEARCH("x",'3 - Anwendung'!K40)),ISNUMBER(SEARCH("x",'3 - Anwendung'!O40)),ISNUMBER(SEARCH("x",'3 - Anwendung'!R40)),ISNUMBER(SEARCH("x",'3 - Anwendung'!J40)),ISNUMBER(SEARCH("x",'3 - Anwendung'!N40)),ISNUMBER(SEARCH("x",'3 - Anwendung'!P40)),ISNUMBER(SEARCH("x",'3 - Anwendung'!S40)),ISNUMBER(SEARCH("x",'3 - Anwendung'!T40)),ISNUMBER(SEARCH("x",'3 - Anwendung'!U40)),ISNUMBER(SEARCH("x",'3 - Anwendung'!L40))),"0",IF(ISNUMBER(SEARCH("x",'3 - Anwendung'!M40)),$D40,""))</f>
        <v/>
      </c>
      <c r="N40" s="209" t="str">
        <f>IF(OR(ISNUMBER(SEARCH("x",'3 - Anwendung'!I40)),ISNUMBER(SEARCH("x",'3 - Anwendung'!K40)),ISNUMBER(SEARCH("x",'3 - Anwendung'!O40)),ISNUMBER(SEARCH("x",'3 - Anwendung'!R40))),"0",IF(ISNUMBER(SEARCH("x",'3 - Anwendung'!J40)),0,IF(ISNUMBER(SEARCH("x",'3 - Anwendung'!N40)),$D40,"")))</f>
        <v/>
      </c>
      <c r="O40" s="43" t="str">
        <f>IF(ISNUMBER(SEARCH("x",'3 - Anwendung'!I40)),0,IF(ISNUMBER(SEARCH("x",'3 - Anwendung'!K40)),0,IF(ISNUMBER(SEARCH("x",'3 - Anwendung'!O40)),$D40,"")))</f>
        <v/>
      </c>
      <c r="P40" s="209" t="str">
        <f>IF(OR(ISNUMBER(SEARCH("x",'3 - Anwendung'!I40)),ISNUMBER(SEARCH("x",'3 - Anwendung'!K40)),ISNUMBER(SEARCH("x",'3 - Anwendung'!O40)),ISNUMBER(SEARCH("x",'3 - Anwendung'!R40))),"0",IF(OR(ISNUMBER(SEARCH("x",'3 - Anwendung'!J40)),(ISNUMBER(SEARCH("x",'3 - Anwendung'!N40)))),0,IF(ISNUMBER(SEARCH("x",'3 - Anwendung'!P40)),D40,"")))</f>
        <v/>
      </c>
      <c r="Q40" s="209" t="str">
        <f>IF(OR(ISNUMBER(SEARCH("x",'3 - Anwendung'!I40)),ISNUMBER(SEARCH("x",'3 - Anwendung'!K40)),ISNUMBER(SEARCH("x",'3 - Anwendung'!O40)),ISNUMBER(SEARCH("x",'3 - Anwendung'!R40)),ISNUMBER(SEARCH("x",'3 - Anwendung'!J40)),ISNUMBER(SEARCH("x",'3 - Anwendung'!N40)),ISNUMBER(SEARCH("x",'3 - Anwendung'!P40)),ISNUMBER(SEARCH("x",'3 - Anwendung'!S40)),ISNUMBER(SEARCH("x",'3 - Anwendung'!T40)),ISNUMBER(SEARCH("x",'3 - Anwendung'!U40)),ISNUMBER(SEARCH("x",'3 - Anwendung'!L40)),ISNUMBER(SEARCH("x",'3 - Anwendung'!M40))),"0",IF(ISNUMBER(SEARCH("x",'3 - Anwendung'!Q40)),$D40,""))</f>
        <v/>
      </c>
      <c r="R40" s="43" t="str">
        <f>IF(ISNUMBER(SEARCH("x",'3 - Anwendung'!I40)),0,IF(ISNUMBER(SEARCH("x",'3 - Anwendung'!K40)),0,IF(ISNUMBER(SEARCH("x",'3 - Anwendung'!O40)),0,IF(ISNUMBER(SEARCH("x",'3 - Anwendung'!R40)),$D40,""))))</f>
        <v/>
      </c>
      <c r="S40" s="209" t="str">
        <f>IF(OR(ISNUMBER(SEARCH("x",'3 - Anwendung'!I40)),ISNUMBER(SEARCH("x",'3 - Anwendung'!K40)),ISNUMBER(SEARCH("x",'3 - Anwendung'!O40)),ISNUMBER(SEARCH("x",'3 - Anwendung'!R40)),ISNUMBER(SEARCH("x",'3 - Anwendung'!J40)),ISNUMBER(SEARCH("x",'3 - Anwendung'!N40)),ISNUMBER(SEARCH("x",'3 - Anwendung'!P40))),"0",IF(ISNUMBER(SEARCH("x",'3 - Anwendung'!S40)),$D40,""))</f>
        <v/>
      </c>
      <c r="T40" s="210" t="str">
        <f>IF(OR(ISNUMBER(SEARCH("x",'3 - Anwendung'!I40)),ISNUMBER(SEARCH("x",'3 - Anwendung'!K40)),ISNUMBER(SEARCH("x",'3 - Anwendung'!O40)),ISNUMBER(SEARCH("x",'3 - Anwendung'!R40)),ISNUMBER(SEARCH("x",'3 - Anwendung'!J40)),ISNUMBER(SEARCH("x",'3 - Anwendung'!N40)),ISNUMBER(SEARCH("x",'3 - Anwendung'!P40)),ISNUMBER(SEARCH("x",'3 - Anwendung'!S40))),"0",IF(ISNUMBER(SEARCH("x",'3 - Anwendung'!T40)),$D40,""))</f>
        <v/>
      </c>
      <c r="U40" s="209" t="str">
        <f>IF(OR(ISNUMBER(SEARCH("x",'3 - Anwendung'!I40)),ISNUMBER(SEARCH("x",'3 - Anwendung'!K40)),ISNUMBER(SEARCH("x",'3 - Anwendung'!O40)),ISNUMBER(SEARCH("x",'3 - Anwendung'!R40)),ISNUMBER(SEARCH("x",'3 - Anwendung'!J40)),ISNUMBER(SEARCH("x",'3 - Anwendung'!N40)),ISNUMBER(SEARCH("x",'3 - Anwendung'!P40)),ISNUMBER(SEARCH("x",'3 - Anwendung'!S40)),ISNUMBER(SEARCH("x",'3 - Anwendung'!T40))),"0",IF(ISNUMBER(SEARCH("x",'3 - Anwendung'!U40)),$D40,""))</f>
        <v/>
      </c>
      <c r="V40" s="43" t="str">
        <f>IF(ISNUMBER(SEARCH("x",'3 - Anwendung'!V40)),$D40,"")</f>
        <v/>
      </c>
      <c r="W40" s="43" t="str">
        <f>IF(ISNUMBER(SEARCH("x",'3 - Anwendung'!V40)),"",IF(ISNUMBER(SEARCH("x",'3 - Anwendung'!W40)),$D40,""))</f>
        <v/>
      </c>
      <c r="X40" s="43" t="str">
        <f>IF(ISNUMBER(SEARCH("x",'3 - Anwendung'!Z40)),0,IF(ISNUMBER(SEARCH("x",'3 - Anwendung'!X40)),$D40,""))</f>
        <v/>
      </c>
      <c r="Y40" s="43" t="str">
        <f>IF(OR(ISNUMBER(SEARCH("x",'3 - Anwendung'!Z40)),(ISNUMBER(SEARCH("x",'3 - Anwendung'!X40)))),0,IF(ISNUMBER(SEARCH("x",'3 - Anwendung'!Y40)),$D40,""))</f>
        <v/>
      </c>
      <c r="Z40" s="43" t="str">
        <f>IF(ISNUMBER(SEARCH("x",'3 - Anwendung'!Z40)),$D40,"")</f>
        <v/>
      </c>
    </row>
    <row r="41" spans="2:26" x14ac:dyDescent="0.25">
      <c r="B41" s="36" t="s">
        <v>58</v>
      </c>
      <c r="C41" s="37"/>
      <c r="D41" s="38">
        <f>'3 - Anwendung'!C41</f>
        <v>0</v>
      </c>
      <c r="E41" s="39"/>
      <c r="F41" s="43">
        <f>IF(ISNUMBER(SEARCH("x",'3 - Anwendung'!F41)),D41,"")</f>
        <v>0</v>
      </c>
      <c r="G41" s="43">
        <f>IF(ISNUMBER(SEARCH("x",'3 - Anwendung'!F41)),0,IF(ISNUMBER(SEARCH("x",'3 - Anwendung'!G41)),D41,""))</f>
        <v>0</v>
      </c>
      <c r="H41" s="43">
        <f>IF(ISNUMBER(SEARCH("x",'3 - Anwendung'!F41)),0,IF(ISNUMBER(SEARCH("x",'3 - Anwendung'!G41)),0,IF(ISNUMBER(SEARCH("x",'3 - Anwendung'!H41)),D41,"")))</f>
        <v>0</v>
      </c>
      <c r="I41" s="43" t="str">
        <f>IF(ISNUMBER(SEARCH("x",'3 - Anwendung'!I41)),$D41,"")</f>
        <v/>
      </c>
      <c r="J41" s="209" t="str">
        <f>IF(OR(ISNUMBER(SEARCH("x",'3 - Anwendung'!I41)),ISNUMBER(SEARCH("x",'3 - Anwendung'!K41)),ISNUMBER(SEARCH("x",'3 - Anwendung'!O41)),ISNUMBER(SEARCH("x",'3 - Anwendung'!R41))),"0",IF(ISNUMBER(SEARCH("x",'3 - Anwendung'!J41)),$D41,""))</f>
        <v/>
      </c>
      <c r="K41" s="43" t="str">
        <f>IF(ISNUMBER(SEARCH("x",'3 - Anwendung'!I41)),0,IF(ISNUMBER(SEARCH("x",'3 - Anwendung'!K41)),$D41,""))</f>
        <v/>
      </c>
      <c r="L41" s="209" t="str">
        <f>IF(OR(ISNUMBER(SEARCH("x",'3 - Anwendung'!I41)),ISNUMBER(SEARCH("x",'3 - Anwendung'!K41)),ISNUMBER(SEARCH("x",'3 - Anwendung'!O41)),ISNUMBER(SEARCH("x",'3 - Anwendung'!R41)),ISNUMBER(SEARCH("x",'3 - Anwendung'!J41)),ISNUMBER(SEARCH("x",'3 - Anwendung'!N41)),ISNUMBER(SEARCH("x",'3 - Anwendung'!P41)),ISNUMBER(SEARCH("x",'3 - Anwendung'!S41)),ISNUMBER(SEARCH("x",'3 - Anwendung'!T41)),ISNUMBER(SEARCH("x",'3 - Anwendung'!U41))),"0",IF(ISNUMBER(SEARCH("x",'3 - Anwendung'!L41)),$D41,""))</f>
        <v>0</v>
      </c>
      <c r="M41" s="43" t="str">
        <f>IF(OR(ISNUMBER(SEARCH("x",'3 - Anwendung'!I41)),ISNUMBER(SEARCH("x",'3 - Anwendung'!K41)),ISNUMBER(SEARCH("x",'3 - Anwendung'!O41)),ISNUMBER(SEARCH("x",'3 - Anwendung'!R41)),ISNUMBER(SEARCH("x",'3 - Anwendung'!J41)),ISNUMBER(SEARCH("x",'3 - Anwendung'!N41)),ISNUMBER(SEARCH("x",'3 - Anwendung'!P41)),ISNUMBER(SEARCH("x",'3 - Anwendung'!S41)),ISNUMBER(SEARCH("x",'3 - Anwendung'!T41)),ISNUMBER(SEARCH("x",'3 - Anwendung'!U41)),ISNUMBER(SEARCH("x",'3 - Anwendung'!L41))),"0",IF(ISNUMBER(SEARCH("x",'3 - Anwendung'!M41)),$D41,""))</f>
        <v>0</v>
      </c>
      <c r="N41" s="209" t="str">
        <f>IF(OR(ISNUMBER(SEARCH("x",'3 - Anwendung'!I41)),ISNUMBER(SEARCH("x",'3 - Anwendung'!K41)),ISNUMBER(SEARCH("x",'3 - Anwendung'!O41)),ISNUMBER(SEARCH("x",'3 - Anwendung'!R41))),"0",IF(ISNUMBER(SEARCH("x",'3 - Anwendung'!J41)),0,IF(ISNUMBER(SEARCH("x",'3 - Anwendung'!N41)),$D41,"")))</f>
        <v/>
      </c>
      <c r="O41" s="43" t="str">
        <f>IF(ISNUMBER(SEARCH("x",'3 - Anwendung'!I41)),0,IF(ISNUMBER(SEARCH("x",'3 - Anwendung'!K41)),0,IF(ISNUMBER(SEARCH("x",'3 - Anwendung'!O41)),$D41,"")))</f>
        <v/>
      </c>
      <c r="P41" s="209" t="str">
        <f>IF(OR(ISNUMBER(SEARCH("x",'3 - Anwendung'!I41)),ISNUMBER(SEARCH("x",'3 - Anwendung'!K41)),ISNUMBER(SEARCH("x",'3 - Anwendung'!O41)),ISNUMBER(SEARCH("x",'3 - Anwendung'!R41))),"0",IF(OR(ISNUMBER(SEARCH("x",'3 - Anwendung'!J41)),(ISNUMBER(SEARCH("x",'3 - Anwendung'!N41)))),0,IF(ISNUMBER(SEARCH("x",'3 - Anwendung'!P41)),D41,"")))</f>
        <v/>
      </c>
      <c r="Q41" s="209" t="str">
        <f>IF(OR(ISNUMBER(SEARCH("x",'3 - Anwendung'!I41)),ISNUMBER(SEARCH("x",'3 - Anwendung'!K41)),ISNUMBER(SEARCH("x",'3 - Anwendung'!O41)),ISNUMBER(SEARCH("x",'3 - Anwendung'!R41)),ISNUMBER(SEARCH("x",'3 - Anwendung'!J41)),ISNUMBER(SEARCH("x",'3 - Anwendung'!N41)),ISNUMBER(SEARCH("x",'3 - Anwendung'!P41)),ISNUMBER(SEARCH("x",'3 - Anwendung'!S41)),ISNUMBER(SEARCH("x",'3 - Anwendung'!T41)),ISNUMBER(SEARCH("x",'3 - Anwendung'!U41)),ISNUMBER(SEARCH("x",'3 - Anwendung'!L41)),ISNUMBER(SEARCH("x",'3 - Anwendung'!M41))),"0",IF(ISNUMBER(SEARCH("x",'3 - Anwendung'!Q41)),$D41,""))</f>
        <v>0</v>
      </c>
      <c r="R41" s="43" t="str">
        <f>IF(ISNUMBER(SEARCH("x",'3 - Anwendung'!I41)),0,IF(ISNUMBER(SEARCH("x",'3 - Anwendung'!K41)),0,IF(ISNUMBER(SEARCH("x",'3 - Anwendung'!O41)),0,IF(ISNUMBER(SEARCH("x",'3 - Anwendung'!R41)),$D41,""))))</f>
        <v/>
      </c>
      <c r="S41" s="209" t="str">
        <f>IF(OR(ISNUMBER(SEARCH("x",'3 - Anwendung'!I41)),ISNUMBER(SEARCH("x",'3 - Anwendung'!K41)),ISNUMBER(SEARCH("x",'3 - Anwendung'!O41)),ISNUMBER(SEARCH("x",'3 - Anwendung'!R41)),ISNUMBER(SEARCH("x",'3 - Anwendung'!J41)),ISNUMBER(SEARCH("x",'3 - Anwendung'!N41)),ISNUMBER(SEARCH("x",'3 - Anwendung'!P41))),"0",IF(ISNUMBER(SEARCH("x",'3 - Anwendung'!S41)),$D41,""))</f>
        <v/>
      </c>
      <c r="T41" s="210" t="str">
        <f>IF(OR(ISNUMBER(SEARCH("x",'3 - Anwendung'!I41)),ISNUMBER(SEARCH("x",'3 - Anwendung'!K41)),ISNUMBER(SEARCH("x",'3 - Anwendung'!O41)),ISNUMBER(SEARCH("x",'3 - Anwendung'!R41)),ISNUMBER(SEARCH("x",'3 - Anwendung'!J41)),ISNUMBER(SEARCH("x",'3 - Anwendung'!N41)),ISNUMBER(SEARCH("x",'3 - Anwendung'!P41)),ISNUMBER(SEARCH("x",'3 - Anwendung'!S41))),"0",IF(ISNUMBER(SEARCH("x",'3 - Anwendung'!T41)),$D41,""))</f>
        <v/>
      </c>
      <c r="U41" s="209">
        <f>IF(OR(ISNUMBER(SEARCH("x",'3 - Anwendung'!I41)),ISNUMBER(SEARCH("x",'3 - Anwendung'!K41)),ISNUMBER(SEARCH("x",'3 - Anwendung'!O41)),ISNUMBER(SEARCH("x",'3 - Anwendung'!R41)),ISNUMBER(SEARCH("x",'3 - Anwendung'!J41)),ISNUMBER(SEARCH("x",'3 - Anwendung'!N41)),ISNUMBER(SEARCH("x",'3 - Anwendung'!P41)),ISNUMBER(SEARCH("x",'3 - Anwendung'!S41)),ISNUMBER(SEARCH("x",'3 - Anwendung'!T41))),"0",IF(ISNUMBER(SEARCH("x",'3 - Anwendung'!U41)),$D41,""))</f>
        <v>0</v>
      </c>
      <c r="V41" s="43" t="str">
        <f>IF(ISNUMBER(SEARCH("x",'3 - Anwendung'!V41)),$D41,"")</f>
        <v/>
      </c>
      <c r="W41" s="43" t="str">
        <f>IF(ISNUMBER(SEARCH("x",'3 - Anwendung'!V41)),"",IF(ISNUMBER(SEARCH("x",'3 - Anwendung'!W41)),$D41,""))</f>
        <v/>
      </c>
      <c r="X41" s="43" t="str">
        <f>IF(ISNUMBER(SEARCH("x",'3 - Anwendung'!Z41)),0,IF(ISNUMBER(SEARCH("x",'3 - Anwendung'!X41)),$D41,""))</f>
        <v/>
      </c>
      <c r="Y41" s="43" t="str">
        <f>IF(OR(ISNUMBER(SEARCH("x",'3 - Anwendung'!Z41)),(ISNUMBER(SEARCH("x",'3 - Anwendung'!X41)))),0,IF(ISNUMBER(SEARCH("x",'3 - Anwendung'!Y41)),$D41,""))</f>
        <v/>
      </c>
      <c r="Z41" s="43" t="str">
        <f>IF(ISNUMBER(SEARCH("x",'3 - Anwendung'!Z41)),$D41,"")</f>
        <v/>
      </c>
    </row>
    <row r="42" spans="2:26" x14ac:dyDescent="0.25">
      <c r="B42" s="40" t="s">
        <v>59</v>
      </c>
      <c r="C42" s="41"/>
      <c r="D42" s="38">
        <f>'3 - Anwendung'!C42</f>
        <v>0</v>
      </c>
      <c r="E42" s="42"/>
      <c r="F42" s="43">
        <f>IF(ISNUMBER(SEARCH("x",'3 - Anwendung'!F42)),D42,"")</f>
        <v>0</v>
      </c>
      <c r="G42" s="43">
        <f>IF(ISNUMBER(SEARCH("x",'3 - Anwendung'!F42)),0,IF(ISNUMBER(SEARCH("x",'3 - Anwendung'!G42)),D42,""))</f>
        <v>0</v>
      </c>
      <c r="H42" s="43">
        <f>IF(ISNUMBER(SEARCH("x",'3 - Anwendung'!F42)),0,IF(ISNUMBER(SEARCH("x",'3 - Anwendung'!G42)),0,IF(ISNUMBER(SEARCH("x",'3 - Anwendung'!H42)),D42,"")))</f>
        <v>0</v>
      </c>
      <c r="I42" s="43" t="str">
        <f>IF(ISNUMBER(SEARCH("x",'3 - Anwendung'!I42)),$D42,"")</f>
        <v/>
      </c>
      <c r="J42" s="209" t="str">
        <f>IF(OR(ISNUMBER(SEARCH("x",'3 - Anwendung'!I42)),ISNUMBER(SEARCH("x",'3 - Anwendung'!K42)),ISNUMBER(SEARCH("x",'3 - Anwendung'!O42)),ISNUMBER(SEARCH("x",'3 - Anwendung'!R42))),"0",IF(ISNUMBER(SEARCH("x",'3 - Anwendung'!J42)),$D42,""))</f>
        <v/>
      </c>
      <c r="K42" s="43" t="str">
        <f>IF(ISNUMBER(SEARCH("x",'3 - Anwendung'!I42)),0,IF(ISNUMBER(SEARCH("x",'3 - Anwendung'!K42)),$D42,""))</f>
        <v/>
      </c>
      <c r="L42" s="209" t="str">
        <f>IF(OR(ISNUMBER(SEARCH("x",'3 - Anwendung'!I42)),ISNUMBER(SEARCH("x",'3 - Anwendung'!K42)),ISNUMBER(SEARCH("x",'3 - Anwendung'!O42)),ISNUMBER(SEARCH("x",'3 - Anwendung'!R42)),ISNUMBER(SEARCH("x",'3 - Anwendung'!J42)),ISNUMBER(SEARCH("x",'3 - Anwendung'!N42)),ISNUMBER(SEARCH("x",'3 - Anwendung'!P42)),ISNUMBER(SEARCH("x",'3 - Anwendung'!S42)),ISNUMBER(SEARCH("x",'3 - Anwendung'!T42)),ISNUMBER(SEARCH("x",'3 - Anwendung'!U42))),"0",IF(ISNUMBER(SEARCH("x",'3 - Anwendung'!L42)),$D42,""))</f>
        <v>0</v>
      </c>
      <c r="M42" s="43" t="str">
        <f>IF(OR(ISNUMBER(SEARCH("x",'3 - Anwendung'!I42)),ISNUMBER(SEARCH("x",'3 - Anwendung'!K42)),ISNUMBER(SEARCH("x",'3 - Anwendung'!O42)),ISNUMBER(SEARCH("x",'3 - Anwendung'!R42)),ISNUMBER(SEARCH("x",'3 - Anwendung'!J42)),ISNUMBER(SEARCH("x",'3 - Anwendung'!N42)),ISNUMBER(SEARCH("x",'3 - Anwendung'!P42)),ISNUMBER(SEARCH("x",'3 - Anwendung'!S42)),ISNUMBER(SEARCH("x",'3 - Anwendung'!T42)),ISNUMBER(SEARCH("x",'3 - Anwendung'!U42)),ISNUMBER(SEARCH("x",'3 - Anwendung'!L42))),"0",IF(ISNUMBER(SEARCH("x",'3 - Anwendung'!M42)),$D42,""))</f>
        <v>0</v>
      </c>
      <c r="N42" s="209" t="str">
        <f>IF(OR(ISNUMBER(SEARCH("x",'3 - Anwendung'!I42)),ISNUMBER(SEARCH("x",'3 - Anwendung'!K42)),ISNUMBER(SEARCH("x",'3 - Anwendung'!O42)),ISNUMBER(SEARCH("x",'3 - Anwendung'!R42))),"0",IF(ISNUMBER(SEARCH("x",'3 - Anwendung'!J42)),0,IF(ISNUMBER(SEARCH("x",'3 - Anwendung'!N42)),$D42,"")))</f>
        <v/>
      </c>
      <c r="O42" s="43" t="str">
        <f>IF(ISNUMBER(SEARCH("x",'3 - Anwendung'!I42)),0,IF(ISNUMBER(SEARCH("x",'3 - Anwendung'!K42)),0,IF(ISNUMBER(SEARCH("x",'3 - Anwendung'!O42)),$D42,"")))</f>
        <v/>
      </c>
      <c r="P42" s="209" t="str">
        <f>IF(OR(ISNUMBER(SEARCH("x",'3 - Anwendung'!I42)),ISNUMBER(SEARCH("x",'3 - Anwendung'!K42)),ISNUMBER(SEARCH("x",'3 - Anwendung'!O42)),ISNUMBER(SEARCH("x",'3 - Anwendung'!R42))),"0",IF(OR(ISNUMBER(SEARCH("x",'3 - Anwendung'!J42)),(ISNUMBER(SEARCH("x",'3 - Anwendung'!N42)))),0,IF(ISNUMBER(SEARCH("x",'3 - Anwendung'!P42)),D42,"")))</f>
        <v/>
      </c>
      <c r="Q42" s="209" t="str">
        <f>IF(OR(ISNUMBER(SEARCH("x",'3 - Anwendung'!I42)),ISNUMBER(SEARCH("x",'3 - Anwendung'!K42)),ISNUMBER(SEARCH("x",'3 - Anwendung'!O42)),ISNUMBER(SEARCH("x",'3 - Anwendung'!R42)),ISNUMBER(SEARCH("x",'3 - Anwendung'!J42)),ISNUMBER(SEARCH("x",'3 - Anwendung'!N42)),ISNUMBER(SEARCH("x",'3 - Anwendung'!P42)),ISNUMBER(SEARCH("x",'3 - Anwendung'!S42)),ISNUMBER(SEARCH("x",'3 - Anwendung'!T42)),ISNUMBER(SEARCH("x",'3 - Anwendung'!U42)),ISNUMBER(SEARCH("x",'3 - Anwendung'!L42)),ISNUMBER(SEARCH("x",'3 - Anwendung'!M42))),"0",IF(ISNUMBER(SEARCH("x",'3 - Anwendung'!Q42)),$D42,""))</f>
        <v>0</v>
      </c>
      <c r="R42" s="43" t="str">
        <f>IF(ISNUMBER(SEARCH("x",'3 - Anwendung'!I42)),0,IF(ISNUMBER(SEARCH("x",'3 - Anwendung'!K42)),0,IF(ISNUMBER(SEARCH("x",'3 - Anwendung'!O42)),0,IF(ISNUMBER(SEARCH("x",'3 - Anwendung'!R42)),$D42,""))))</f>
        <v/>
      </c>
      <c r="S42" s="209" t="str">
        <f>IF(OR(ISNUMBER(SEARCH("x",'3 - Anwendung'!I42)),ISNUMBER(SEARCH("x",'3 - Anwendung'!K42)),ISNUMBER(SEARCH("x",'3 - Anwendung'!O42)),ISNUMBER(SEARCH("x",'3 - Anwendung'!R42)),ISNUMBER(SEARCH("x",'3 - Anwendung'!J42)),ISNUMBER(SEARCH("x",'3 - Anwendung'!N42)),ISNUMBER(SEARCH("x",'3 - Anwendung'!P42))),"0",IF(ISNUMBER(SEARCH("x",'3 - Anwendung'!S42)),$D42,""))</f>
        <v/>
      </c>
      <c r="T42" s="210" t="str">
        <f>IF(OR(ISNUMBER(SEARCH("x",'3 - Anwendung'!I42)),ISNUMBER(SEARCH("x",'3 - Anwendung'!K42)),ISNUMBER(SEARCH("x",'3 - Anwendung'!O42)),ISNUMBER(SEARCH("x",'3 - Anwendung'!R42)),ISNUMBER(SEARCH("x",'3 - Anwendung'!J42)),ISNUMBER(SEARCH("x",'3 - Anwendung'!N42)),ISNUMBER(SEARCH("x",'3 - Anwendung'!P42)),ISNUMBER(SEARCH("x",'3 - Anwendung'!S42))),"0",IF(ISNUMBER(SEARCH("x",'3 - Anwendung'!T42)),$D42,""))</f>
        <v/>
      </c>
      <c r="U42" s="209">
        <f>IF(OR(ISNUMBER(SEARCH("x",'3 - Anwendung'!I42)),ISNUMBER(SEARCH("x",'3 - Anwendung'!K42)),ISNUMBER(SEARCH("x",'3 - Anwendung'!O42)),ISNUMBER(SEARCH("x",'3 - Anwendung'!R42)),ISNUMBER(SEARCH("x",'3 - Anwendung'!J42)),ISNUMBER(SEARCH("x",'3 - Anwendung'!N42)),ISNUMBER(SEARCH("x",'3 - Anwendung'!P42)),ISNUMBER(SEARCH("x",'3 - Anwendung'!S42)),ISNUMBER(SEARCH("x",'3 - Anwendung'!T42))),"0",IF(ISNUMBER(SEARCH("x",'3 - Anwendung'!U42)),$D42,""))</f>
        <v>0</v>
      </c>
      <c r="V42" s="43" t="str">
        <f>IF(ISNUMBER(SEARCH("x",'3 - Anwendung'!V42)),$D42,"")</f>
        <v/>
      </c>
      <c r="W42" s="43" t="str">
        <f>IF(ISNUMBER(SEARCH("x",'3 - Anwendung'!V42)),"",IF(ISNUMBER(SEARCH("x",'3 - Anwendung'!W42)),$D42,""))</f>
        <v/>
      </c>
      <c r="X42" s="43" t="str">
        <f>IF(ISNUMBER(SEARCH("x",'3 - Anwendung'!Z42)),0,IF(ISNUMBER(SEARCH("x",'3 - Anwendung'!X42)),$D42,""))</f>
        <v/>
      </c>
      <c r="Y42" s="43" t="str">
        <f>IF(OR(ISNUMBER(SEARCH("x",'3 - Anwendung'!Z42)),(ISNUMBER(SEARCH("x",'3 - Anwendung'!X42)))),0,IF(ISNUMBER(SEARCH("x",'3 - Anwendung'!Y42)),$D42,""))</f>
        <v/>
      </c>
      <c r="Z42" s="43" t="str">
        <f>IF(ISNUMBER(SEARCH("x",'3 - Anwendung'!Z42)),$D42,"")</f>
        <v/>
      </c>
    </row>
    <row r="43" spans="2:26" x14ac:dyDescent="0.25">
      <c r="B43" s="36" t="s">
        <v>60</v>
      </c>
      <c r="C43" s="37"/>
      <c r="D43" s="38">
        <f>'3 - Anwendung'!C43</f>
        <v>0</v>
      </c>
      <c r="E43" s="39"/>
      <c r="F43" s="43" t="str">
        <f>IF(ISNUMBER(SEARCH("x",'3 - Anwendung'!F43)),D43,"")</f>
        <v/>
      </c>
      <c r="G43" s="43" t="str">
        <f>IF(ISNUMBER(SEARCH("x",'3 - Anwendung'!F43)),0,IF(ISNUMBER(SEARCH("x",'3 - Anwendung'!G43)),D43,""))</f>
        <v/>
      </c>
      <c r="H43" s="43" t="str">
        <f>IF(ISNUMBER(SEARCH("x",'3 - Anwendung'!F43)),0,IF(ISNUMBER(SEARCH("x",'3 - Anwendung'!G43)),0,IF(ISNUMBER(SEARCH("x",'3 - Anwendung'!H43)),D43,"")))</f>
        <v/>
      </c>
      <c r="I43" s="43" t="str">
        <f>IF(ISNUMBER(SEARCH("x",'3 - Anwendung'!I43)),$D43,"")</f>
        <v/>
      </c>
      <c r="J43" s="209" t="str">
        <f>IF(OR(ISNUMBER(SEARCH("x",'3 - Anwendung'!I43)),ISNUMBER(SEARCH("x",'3 - Anwendung'!K43)),ISNUMBER(SEARCH("x",'3 - Anwendung'!O43)),ISNUMBER(SEARCH("x",'3 - Anwendung'!R43))),"0",IF(ISNUMBER(SEARCH("x",'3 - Anwendung'!J43)),$D43,""))</f>
        <v/>
      </c>
      <c r="K43" s="43" t="str">
        <f>IF(ISNUMBER(SEARCH("x",'3 - Anwendung'!I43)),0,IF(ISNUMBER(SEARCH("x",'3 - Anwendung'!K43)),$D43,""))</f>
        <v/>
      </c>
      <c r="L43" s="209" t="str">
        <f>IF(OR(ISNUMBER(SEARCH("x",'3 - Anwendung'!I43)),ISNUMBER(SEARCH("x",'3 - Anwendung'!K43)),ISNUMBER(SEARCH("x",'3 - Anwendung'!O43)),ISNUMBER(SEARCH("x",'3 - Anwendung'!R43)),ISNUMBER(SEARCH("x",'3 - Anwendung'!J43)),ISNUMBER(SEARCH("x",'3 - Anwendung'!N43)),ISNUMBER(SEARCH("x",'3 - Anwendung'!P43)),ISNUMBER(SEARCH("x",'3 - Anwendung'!S43)),ISNUMBER(SEARCH("x",'3 - Anwendung'!T43)),ISNUMBER(SEARCH("x",'3 - Anwendung'!U43))),"0",IF(ISNUMBER(SEARCH("x",'3 - Anwendung'!L43)),$D43,""))</f>
        <v/>
      </c>
      <c r="M43" s="43" t="str">
        <f>IF(OR(ISNUMBER(SEARCH("x",'3 - Anwendung'!I43)),ISNUMBER(SEARCH("x",'3 - Anwendung'!K43)),ISNUMBER(SEARCH("x",'3 - Anwendung'!O43)),ISNUMBER(SEARCH("x",'3 - Anwendung'!R43)),ISNUMBER(SEARCH("x",'3 - Anwendung'!J43)),ISNUMBER(SEARCH("x",'3 - Anwendung'!N43)),ISNUMBER(SEARCH("x",'3 - Anwendung'!P43)),ISNUMBER(SEARCH("x",'3 - Anwendung'!S43)),ISNUMBER(SEARCH("x",'3 - Anwendung'!T43)),ISNUMBER(SEARCH("x",'3 - Anwendung'!U43)),ISNUMBER(SEARCH("x",'3 - Anwendung'!L43))),"0",IF(ISNUMBER(SEARCH("x",'3 - Anwendung'!M43)),$D43,""))</f>
        <v/>
      </c>
      <c r="N43" s="209" t="str">
        <f>IF(OR(ISNUMBER(SEARCH("x",'3 - Anwendung'!I43)),ISNUMBER(SEARCH("x",'3 - Anwendung'!K43)),ISNUMBER(SEARCH("x",'3 - Anwendung'!O43)),ISNUMBER(SEARCH("x",'3 - Anwendung'!R43))),"0",IF(ISNUMBER(SEARCH("x",'3 - Anwendung'!J43)),0,IF(ISNUMBER(SEARCH("x",'3 - Anwendung'!N43)),$D43,"")))</f>
        <v/>
      </c>
      <c r="O43" s="43" t="str">
        <f>IF(ISNUMBER(SEARCH("x",'3 - Anwendung'!I43)),0,IF(ISNUMBER(SEARCH("x",'3 - Anwendung'!K43)),0,IF(ISNUMBER(SEARCH("x",'3 - Anwendung'!O43)),$D43,"")))</f>
        <v/>
      </c>
      <c r="P43" s="209" t="str">
        <f>IF(OR(ISNUMBER(SEARCH("x",'3 - Anwendung'!I43)),ISNUMBER(SEARCH("x",'3 - Anwendung'!K43)),ISNUMBER(SEARCH("x",'3 - Anwendung'!O43)),ISNUMBER(SEARCH("x",'3 - Anwendung'!R43))),"0",IF(OR(ISNUMBER(SEARCH("x",'3 - Anwendung'!J43)),(ISNUMBER(SEARCH("x",'3 - Anwendung'!N43)))),0,IF(ISNUMBER(SEARCH("x",'3 - Anwendung'!P43)),D43,"")))</f>
        <v/>
      </c>
      <c r="Q43" s="209" t="str">
        <f>IF(OR(ISNUMBER(SEARCH("x",'3 - Anwendung'!I43)),ISNUMBER(SEARCH("x",'3 - Anwendung'!K43)),ISNUMBER(SEARCH("x",'3 - Anwendung'!O43)),ISNUMBER(SEARCH("x",'3 - Anwendung'!R43)),ISNUMBER(SEARCH("x",'3 - Anwendung'!J43)),ISNUMBER(SEARCH("x",'3 - Anwendung'!N43)),ISNUMBER(SEARCH("x",'3 - Anwendung'!P43)),ISNUMBER(SEARCH("x",'3 - Anwendung'!S43)),ISNUMBER(SEARCH("x",'3 - Anwendung'!T43)),ISNUMBER(SEARCH("x",'3 - Anwendung'!U43)),ISNUMBER(SEARCH("x",'3 - Anwendung'!L43)),ISNUMBER(SEARCH("x",'3 - Anwendung'!M43))),"0",IF(ISNUMBER(SEARCH("x",'3 - Anwendung'!Q43)),$D43,""))</f>
        <v/>
      </c>
      <c r="R43" s="43" t="str">
        <f>IF(ISNUMBER(SEARCH("x",'3 - Anwendung'!I43)),0,IF(ISNUMBER(SEARCH("x",'3 - Anwendung'!K43)),0,IF(ISNUMBER(SEARCH("x",'3 - Anwendung'!O43)),0,IF(ISNUMBER(SEARCH("x",'3 - Anwendung'!R43)),$D43,""))))</f>
        <v/>
      </c>
      <c r="S43" s="209" t="str">
        <f>IF(OR(ISNUMBER(SEARCH("x",'3 - Anwendung'!I43)),ISNUMBER(SEARCH("x",'3 - Anwendung'!K43)),ISNUMBER(SEARCH("x",'3 - Anwendung'!O43)),ISNUMBER(SEARCH("x",'3 - Anwendung'!R43)),ISNUMBER(SEARCH("x",'3 - Anwendung'!J43)),ISNUMBER(SEARCH("x",'3 - Anwendung'!N43)),ISNUMBER(SEARCH("x",'3 - Anwendung'!P43))),"0",IF(ISNUMBER(SEARCH("x",'3 - Anwendung'!S43)),$D43,""))</f>
        <v/>
      </c>
      <c r="T43" s="210" t="str">
        <f>IF(OR(ISNUMBER(SEARCH("x",'3 - Anwendung'!I43)),ISNUMBER(SEARCH("x",'3 - Anwendung'!K43)),ISNUMBER(SEARCH("x",'3 - Anwendung'!O43)),ISNUMBER(SEARCH("x",'3 - Anwendung'!R43)),ISNUMBER(SEARCH("x",'3 - Anwendung'!J43)),ISNUMBER(SEARCH("x",'3 - Anwendung'!N43)),ISNUMBER(SEARCH("x",'3 - Anwendung'!P43)),ISNUMBER(SEARCH("x",'3 - Anwendung'!S43))),"0",IF(ISNUMBER(SEARCH("x",'3 - Anwendung'!T43)),$D43,""))</f>
        <v/>
      </c>
      <c r="U43" s="209" t="str">
        <f>IF(OR(ISNUMBER(SEARCH("x",'3 - Anwendung'!I43)),ISNUMBER(SEARCH("x",'3 - Anwendung'!K43)),ISNUMBER(SEARCH("x",'3 - Anwendung'!O43)),ISNUMBER(SEARCH("x",'3 - Anwendung'!R43)),ISNUMBER(SEARCH("x",'3 - Anwendung'!J43)),ISNUMBER(SEARCH("x",'3 - Anwendung'!N43)),ISNUMBER(SEARCH("x",'3 - Anwendung'!P43)),ISNUMBER(SEARCH("x",'3 - Anwendung'!S43)),ISNUMBER(SEARCH("x",'3 - Anwendung'!T43))),"0",IF(ISNUMBER(SEARCH("x",'3 - Anwendung'!U43)),$D43,""))</f>
        <v/>
      </c>
      <c r="V43" s="43" t="str">
        <f>IF(ISNUMBER(SEARCH("x",'3 - Anwendung'!V43)),$D43,"")</f>
        <v/>
      </c>
      <c r="W43" s="43" t="str">
        <f>IF(ISNUMBER(SEARCH("x",'3 - Anwendung'!V43)),"",IF(ISNUMBER(SEARCH("x",'3 - Anwendung'!W43)),$D43,""))</f>
        <v/>
      </c>
      <c r="X43" s="43" t="str">
        <f>IF(ISNUMBER(SEARCH("x",'3 - Anwendung'!Z43)),0,IF(ISNUMBER(SEARCH("x",'3 - Anwendung'!X43)),$D43,""))</f>
        <v/>
      </c>
      <c r="Y43" s="43" t="str">
        <f>IF(OR(ISNUMBER(SEARCH("x",'3 - Anwendung'!Z43)),(ISNUMBER(SEARCH("x",'3 - Anwendung'!X43)))),0,IF(ISNUMBER(SEARCH("x",'3 - Anwendung'!Y43)),$D43,""))</f>
        <v/>
      </c>
      <c r="Z43" s="43" t="str">
        <f>IF(ISNUMBER(SEARCH("x",'3 - Anwendung'!Z43)),$D43,"")</f>
        <v/>
      </c>
    </row>
    <row r="44" spans="2:26" x14ac:dyDescent="0.25">
      <c r="B44" s="40" t="s">
        <v>61</v>
      </c>
      <c r="C44" s="41"/>
      <c r="D44" s="38">
        <f>'3 - Anwendung'!C44</f>
        <v>0</v>
      </c>
      <c r="E44" s="42"/>
      <c r="F44" s="43" t="str">
        <f>IF(ISNUMBER(SEARCH("x",'3 - Anwendung'!F44)),D44,"")</f>
        <v/>
      </c>
      <c r="G44" s="43" t="str">
        <f>IF(ISNUMBER(SEARCH("x",'3 - Anwendung'!F44)),0,IF(ISNUMBER(SEARCH("x",'3 - Anwendung'!G44)),D44,""))</f>
        <v/>
      </c>
      <c r="H44" s="43" t="str">
        <f>IF(ISNUMBER(SEARCH("x",'3 - Anwendung'!F44)),0,IF(ISNUMBER(SEARCH("x",'3 - Anwendung'!G44)),0,IF(ISNUMBER(SEARCH("x",'3 - Anwendung'!H44)),D44,"")))</f>
        <v/>
      </c>
      <c r="I44" s="43" t="str">
        <f>IF(ISNUMBER(SEARCH("x",'3 - Anwendung'!I44)),$D44,"")</f>
        <v/>
      </c>
      <c r="J44" s="209" t="str">
        <f>IF(OR(ISNUMBER(SEARCH("x",'3 - Anwendung'!I44)),ISNUMBER(SEARCH("x",'3 - Anwendung'!K44)),ISNUMBER(SEARCH("x",'3 - Anwendung'!O44)),ISNUMBER(SEARCH("x",'3 - Anwendung'!R44))),"0",IF(ISNUMBER(SEARCH("x",'3 - Anwendung'!J44)),$D44,""))</f>
        <v/>
      </c>
      <c r="K44" s="43" t="str">
        <f>IF(ISNUMBER(SEARCH("x",'3 - Anwendung'!I44)),0,IF(ISNUMBER(SEARCH("x",'3 - Anwendung'!K44)),$D44,""))</f>
        <v/>
      </c>
      <c r="L44" s="209" t="str">
        <f>IF(OR(ISNUMBER(SEARCH("x",'3 - Anwendung'!I44)),ISNUMBER(SEARCH("x",'3 - Anwendung'!K44)),ISNUMBER(SEARCH("x",'3 - Anwendung'!O44)),ISNUMBER(SEARCH("x",'3 - Anwendung'!R44)),ISNUMBER(SEARCH("x",'3 - Anwendung'!J44)),ISNUMBER(SEARCH("x",'3 - Anwendung'!N44)),ISNUMBER(SEARCH("x",'3 - Anwendung'!P44)),ISNUMBER(SEARCH("x",'3 - Anwendung'!S44)),ISNUMBER(SEARCH("x",'3 - Anwendung'!T44)),ISNUMBER(SEARCH("x",'3 - Anwendung'!U44))),"0",IF(ISNUMBER(SEARCH("x",'3 - Anwendung'!L44)),$D44,""))</f>
        <v/>
      </c>
      <c r="M44" s="43" t="str">
        <f>IF(OR(ISNUMBER(SEARCH("x",'3 - Anwendung'!I44)),ISNUMBER(SEARCH("x",'3 - Anwendung'!K44)),ISNUMBER(SEARCH("x",'3 - Anwendung'!O44)),ISNUMBER(SEARCH("x",'3 - Anwendung'!R44)),ISNUMBER(SEARCH("x",'3 - Anwendung'!J44)),ISNUMBER(SEARCH("x",'3 - Anwendung'!N44)),ISNUMBER(SEARCH("x",'3 - Anwendung'!P44)),ISNUMBER(SEARCH("x",'3 - Anwendung'!S44)),ISNUMBER(SEARCH("x",'3 - Anwendung'!T44)),ISNUMBER(SEARCH("x",'3 - Anwendung'!U44)),ISNUMBER(SEARCH("x",'3 - Anwendung'!L44))),"0",IF(ISNUMBER(SEARCH("x",'3 - Anwendung'!M44)),$D44,""))</f>
        <v/>
      </c>
      <c r="N44" s="209" t="str">
        <f>IF(OR(ISNUMBER(SEARCH("x",'3 - Anwendung'!I44)),ISNUMBER(SEARCH("x",'3 - Anwendung'!K44)),ISNUMBER(SEARCH("x",'3 - Anwendung'!O44)),ISNUMBER(SEARCH("x",'3 - Anwendung'!R44))),"0",IF(ISNUMBER(SEARCH("x",'3 - Anwendung'!J44)),0,IF(ISNUMBER(SEARCH("x",'3 - Anwendung'!N44)),$D44,"")))</f>
        <v/>
      </c>
      <c r="O44" s="43" t="str">
        <f>IF(ISNUMBER(SEARCH("x",'3 - Anwendung'!I44)),0,IF(ISNUMBER(SEARCH("x",'3 - Anwendung'!K44)),0,IF(ISNUMBER(SEARCH("x",'3 - Anwendung'!O44)),$D44,"")))</f>
        <v/>
      </c>
      <c r="P44" s="209" t="str">
        <f>IF(OR(ISNUMBER(SEARCH("x",'3 - Anwendung'!I44)),ISNUMBER(SEARCH("x",'3 - Anwendung'!K44)),ISNUMBER(SEARCH("x",'3 - Anwendung'!O44)),ISNUMBER(SEARCH("x",'3 - Anwendung'!R44))),"0",IF(OR(ISNUMBER(SEARCH("x",'3 - Anwendung'!J44)),(ISNUMBER(SEARCH("x",'3 - Anwendung'!N44)))),0,IF(ISNUMBER(SEARCH("x",'3 - Anwendung'!P44)),D44,"")))</f>
        <v/>
      </c>
      <c r="Q44" s="209" t="str">
        <f>IF(OR(ISNUMBER(SEARCH("x",'3 - Anwendung'!I44)),ISNUMBER(SEARCH("x",'3 - Anwendung'!K44)),ISNUMBER(SEARCH("x",'3 - Anwendung'!O44)),ISNUMBER(SEARCH("x",'3 - Anwendung'!R44)),ISNUMBER(SEARCH("x",'3 - Anwendung'!J44)),ISNUMBER(SEARCH("x",'3 - Anwendung'!N44)),ISNUMBER(SEARCH("x",'3 - Anwendung'!P44)),ISNUMBER(SEARCH("x",'3 - Anwendung'!S44)),ISNUMBER(SEARCH("x",'3 - Anwendung'!T44)),ISNUMBER(SEARCH("x",'3 - Anwendung'!U44)),ISNUMBER(SEARCH("x",'3 - Anwendung'!L44)),ISNUMBER(SEARCH("x",'3 - Anwendung'!M44))),"0",IF(ISNUMBER(SEARCH("x",'3 - Anwendung'!Q44)),$D44,""))</f>
        <v/>
      </c>
      <c r="R44" s="43" t="str">
        <f>IF(ISNUMBER(SEARCH("x",'3 - Anwendung'!I44)),0,IF(ISNUMBER(SEARCH("x",'3 - Anwendung'!K44)),0,IF(ISNUMBER(SEARCH("x",'3 - Anwendung'!O44)),0,IF(ISNUMBER(SEARCH("x",'3 - Anwendung'!R44)),$D44,""))))</f>
        <v/>
      </c>
      <c r="S44" s="209" t="str">
        <f>IF(OR(ISNUMBER(SEARCH("x",'3 - Anwendung'!I44)),ISNUMBER(SEARCH("x",'3 - Anwendung'!K44)),ISNUMBER(SEARCH("x",'3 - Anwendung'!O44)),ISNUMBER(SEARCH("x",'3 - Anwendung'!R44)),ISNUMBER(SEARCH("x",'3 - Anwendung'!J44)),ISNUMBER(SEARCH("x",'3 - Anwendung'!N44)),ISNUMBER(SEARCH("x",'3 - Anwendung'!P44))),"0",IF(ISNUMBER(SEARCH("x",'3 - Anwendung'!S44)),$D44,""))</f>
        <v/>
      </c>
      <c r="T44" s="210" t="str">
        <f>IF(OR(ISNUMBER(SEARCH("x",'3 - Anwendung'!I44)),ISNUMBER(SEARCH("x",'3 - Anwendung'!K44)),ISNUMBER(SEARCH("x",'3 - Anwendung'!O44)),ISNUMBER(SEARCH("x",'3 - Anwendung'!R44)),ISNUMBER(SEARCH("x",'3 - Anwendung'!J44)),ISNUMBER(SEARCH("x",'3 - Anwendung'!N44)),ISNUMBER(SEARCH("x",'3 - Anwendung'!P44)),ISNUMBER(SEARCH("x",'3 - Anwendung'!S44))),"0",IF(ISNUMBER(SEARCH("x",'3 - Anwendung'!T44)),$D44,""))</f>
        <v/>
      </c>
      <c r="U44" s="209" t="str">
        <f>IF(OR(ISNUMBER(SEARCH("x",'3 - Anwendung'!I44)),ISNUMBER(SEARCH("x",'3 - Anwendung'!K44)),ISNUMBER(SEARCH("x",'3 - Anwendung'!O44)),ISNUMBER(SEARCH("x",'3 - Anwendung'!R44)),ISNUMBER(SEARCH("x",'3 - Anwendung'!J44)),ISNUMBER(SEARCH("x",'3 - Anwendung'!N44)),ISNUMBER(SEARCH("x",'3 - Anwendung'!P44)),ISNUMBER(SEARCH("x",'3 - Anwendung'!S44)),ISNUMBER(SEARCH("x",'3 - Anwendung'!T44))),"0",IF(ISNUMBER(SEARCH("x",'3 - Anwendung'!U44)),$D44,""))</f>
        <v/>
      </c>
      <c r="V44" s="43">
        <f>IF(ISNUMBER(SEARCH("x",'3 - Anwendung'!V44)),$D44,"")</f>
        <v>0</v>
      </c>
      <c r="W44" s="43" t="str">
        <f>IF(ISNUMBER(SEARCH("x",'3 - Anwendung'!V44)),"",IF(ISNUMBER(SEARCH("x",'3 - Anwendung'!W44)),$D44,""))</f>
        <v/>
      </c>
      <c r="X44" s="43" t="str">
        <f>IF(ISNUMBER(SEARCH("x",'3 - Anwendung'!Z44)),0,IF(ISNUMBER(SEARCH("x",'3 - Anwendung'!X44)),$D44,""))</f>
        <v/>
      </c>
      <c r="Y44" s="43" t="str">
        <f>IF(OR(ISNUMBER(SEARCH("x",'3 - Anwendung'!Z44)),(ISNUMBER(SEARCH("x",'3 - Anwendung'!X44)))),0,IF(ISNUMBER(SEARCH("x",'3 - Anwendung'!Y44)),$D44,""))</f>
        <v/>
      </c>
      <c r="Z44" s="43" t="str">
        <f>IF(ISNUMBER(SEARCH("x",'3 - Anwendung'!Z44)),$D44,"")</f>
        <v/>
      </c>
    </row>
    <row r="45" spans="2:26" x14ac:dyDescent="0.25">
      <c r="B45" s="36" t="s">
        <v>62</v>
      </c>
      <c r="C45" s="37"/>
      <c r="D45" s="38">
        <f>'3 - Anwendung'!C45</f>
        <v>0</v>
      </c>
      <c r="E45" s="39"/>
      <c r="F45" s="43" t="str">
        <f>IF(ISNUMBER(SEARCH("x",'3 - Anwendung'!F45)),D45,"")</f>
        <v/>
      </c>
      <c r="G45" s="43" t="str">
        <f>IF(ISNUMBER(SEARCH("x",'3 - Anwendung'!F45)),0,IF(ISNUMBER(SEARCH("x",'3 - Anwendung'!G45)),D45,""))</f>
        <v/>
      </c>
      <c r="H45" s="43" t="str">
        <f>IF(ISNUMBER(SEARCH("x",'3 - Anwendung'!F45)),0,IF(ISNUMBER(SEARCH("x",'3 - Anwendung'!G45)),0,IF(ISNUMBER(SEARCH("x",'3 - Anwendung'!H45)),D45,"")))</f>
        <v/>
      </c>
      <c r="I45" s="43" t="str">
        <f>IF(ISNUMBER(SEARCH("x",'3 - Anwendung'!I45)),$D45,"")</f>
        <v/>
      </c>
      <c r="J45" s="209" t="str">
        <f>IF(OR(ISNUMBER(SEARCH("x",'3 - Anwendung'!I45)),ISNUMBER(SEARCH("x",'3 - Anwendung'!K45)),ISNUMBER(SEARCH("x",'3 - Anwendung'!O45)),ISNUMBER(SEARCH("x",'3 - Anwendung'!R45))),"0",IF(ISNUMBER(SEARCH("x",'3 - Anwendung'!J45)),$D45,""))</f>
        <v/>
      </c>
      <c r="K45" s="43" t="str">
        <f>IF(ISNUMBER(SEARCH("x",'3 - Anwendung'!I45)),0,IF(ISNUMBER(SEARCH("x",'3 - Anwendung'!K45)),$D45,""))</f>
        <v/>
      </c>
      <c r="L45" s="209" t="str">
        <f>IF(OR(ISNUMBER(SEARCH("x",'3 - Anwendung'!I45)),ISNUMBER(SEARCH("x",'3 - Anwendung'!K45)),ISNUMBER(SEARCH("x",'3 - Anwendung'!O45)),ISNUMBER(SEARCH("x",'3 - Anwendung'!R45)),ISNUMBER(SEARCH("x",'3 - Anwendung'!J45)),ISNUMBER(SEARCH("x",'3 - Anwendung'!N45)),ISNUMBER(SEARCH("x",'3 - Anwendung'!P45)),ISNUMBER(SEARCH("x",'3 - Anwendung'!S45)),ISNUMBER(SEARCH("x",'3 - Anwendung'!T45)),ISNUMBER(SEARCH("x",'3 - Anwendung'!U45))),"0",IF(ISNUMBER(SEARCH("x",'3 - Anwendung'!L45)),$D45,""))</f>
        <v/>
      </c>
      <c r="M45" s="43" t="str">
        <f>IF(OR(ISNUMBER(SEARCH("x",'3 - Anwendung'!I45)),ISNUMBER(SEARCH("x",'3 - Anwendung'!K45)),ISNUMBER(SEARCH("x",'3 - Anwendung'!O45)),ISNUMBER(SEARCH("x",'3 - Anwendung'!R45)),ISNUMBER(SEARCH("x",'3 - Anwendung'!J45)),ISNUMBER(SEARCH("x",'3 - Anwendung'!N45)),ISNUMBER(SEARCH("x",'3 - Anwendung'!P45)),ISNUMBER(SEARCH("x",'3 - Anwendung'!S45)),ISNUMBER(SEARCH("x",'3 - Anwendung'!T45)),ISNUMBER(SEARCH("x",'3 - Anwendung'!U45)),ISNUMBER(SEARCH("x",'3 - Anwendung'!L45))),"0",IF(ISNUMBER(SEARCH("x",'3 - Anwendung'!M45)),$D45,""))</f>
        <v/>
      </c>
      <c r="N45" s="209" t="str">
        <f>IF(OR(ISNUMBER(SEARCH("x",'3 - Anwendung'!I45)),ISNUMBER(SEARCH("x",'3 - Anwendung'!K45)),ISNUMBER(SEARCH("x",'3 - Anwendung'!O45)),ISNUMBER(SEARCH("x",'3 - Anwendung'!R45))),"0",IF(ISNUMBER(SEARCH("x",'3 - Anwendung'!J45)),0,IF(ISNUMBER(SEARCH("x",'3 - Anwendung'!N45)),$D45,"")))</f>
        <v/>
      </c>
      <c r="O45" s="43" t="str">
        <f>IF(ISNUMBER(SEARCH("x",'3 - Anwendung'!I45)),0,IF(ISNUMBER(SEARCH("x",'3 - Anwendung'!K45)),0,IF(ISNUMBER(SEARCH("x",'3 - Anwendung'!O45)),$D45,"")))</f>
        <v/>
      </c>
      <c r="P45" s="209" t="str">
        <f>IF(OR(ISNUMBER(SEARCH("x",'3 - Anwendung'!I45)),ISNUMBER(SEARCH("x",'3 - Anwendung'!K45)),ISNUMBER(SEARCH("x",'3 - Anwendung'!O45)),ISNUMBER(SEARCH("x",'3 - Anwendung'!R45))),"0",IF(OR(ISNUMBER(SEARCH("x",'3 - Anwendung'!J45)),(ISNUMBER(SEARCH("x",'3 - Anwendung'!N45)))),0,IF(ISNUMBER(SEARCH("x",'3 - Anwendung'!P45)),D45,"")))</f>
        <v/>
      </c>
      <c r="Q45" s="209" t="str">
        <f>IF(OR(ISNUMBER(SEARCH("x",'3 - Anwendung'!I45)),ISNUMBER(SEARCH("x",'3 - Anwendung'!K45)),ISNUMBER(SEARCH("x",'3 - Anwendung'!O45)),ISNUMBER(SEARCH("x",'3 - Anwendung'!R45)),ISNUMBER(SEARCH("x",'3 - Anwendung'!J45)),ISNUMBER(SEARCH("x",'3 - Anwendung'!N45)),ISNUMBER(SEARCH("x",'3 - Anwendung'!P45)),ISNUMBER(SEARCH("x",'3 - Anwendung'!S45)),ISNUMBER(SEARCH("x",'3 - Anwendung'!T45)),ISNUMBER(SEARCH("x",'3 - Anwendung'!U45)),ISNUMBER(SEARCH("x",'3 - Anwendung'!L45)),ISNUMBER(SEARCH("x",'3 - Anwendung'!M45))),"0",IF(ISNUMBER(SEARCH("x",'3 - Anwendung'!Q45)),$D45,""))</f>
        <v/>
      </c>
      <c r="R45" s="43" t="str">
        <f>IF(ISNUMBER(SEARCH("x",'3 - Anwendung'!I45)),0,IF(ISNUMBER(SEARCH("x",'3 - Anwendung'!K45)),0,IF(ISNUMBER(SEARCH("x",'3 - Anwendung'!O45)),0,IF(ISNUMBER(SEARCH("x",'3 - Anwendung'!R45)),$D45,""))))</f>
        <v/>
      </c>
      <c r="S45" s="209" t="str">
        <f>IF(OR(ISNUMBER(SEARCH("x",'3 - Anwendung'!I45)),ISNUMBER(SEARCH("x",'3 - Anwendung'!K45)),ISNUMBER(SEARCH("x",'3 - Anwendung'!O45)),ISNUMBER(SEARCH("x",'3 - Anwendung'!R45)),ISNUMBER(SEARCH("x",'3 - Anwendung'!J45)),ISNUMBER(SEARCH("x",'3 - Anwendung'!N45)),ISNUMBER(SEARCH("x",'3 - Anwendung'!P45))),"0",IF(ISNUMBER(SEARCH("x",'3 - Anwendung'!S45)),$D45,""))</f>
        <v/>
      </c>
      <c r="T45" s="210" t="str">
        <f>IF(OR(ISNUMBER(SEARCH("x",'3 - Anwendung'!I45)),ISNUMBER(SEARCH("x",'3 - Anwendung'!K45)),ISNUMBER(SEARCH("x",'3 - Anwendung'!O45)),ISNUMBER(SEARCH("x",'3 - Anwendung'!R45)),ISNUMBER(SEARCH("x",'3 - Anwendung'!J45)),ISNUMBER(SEARCH("x",'3 - Anwendung'!N45)),ISNUMBER(SEARCH("x",'3 - Anwendung'!P45)),ISNUMBER(SEARCH("x",'3 - Anwendung'!S45))),"0",IF(ISNUMBER(SEARCH("x",'3 - Anwendung'!T45)),$D45,""))</f>
        <v/>
      </c>
      <c r="U45" s="209" t="str">
        <f>IF(OR(ISNUMBER(SEARCH("x",'3 - Anwendung'!I45)),ISNUMBER(SEARCH("x",'3 - Anwendung'!K45)),ISNUMBER(SEARCH("x",'3 - Anwendung'!O45)),ISNUMBER(SEARCH("x",'3 - Anwendung'!R45)),ISNUMBER(SEARCH("x",'3 - Anwendung'!J45)),ISNUMBER(SEARCH("x",'3 - Anwendung'!N45)),ISNUMBER(SEARCH("x",'3 - Anwendung'!P45)),ISNUMBER(SEARCH("x",'3 - Anwendung'!S45)),ISNUMBER(SEARCH("x",'3 - Anwendung'!T45))),"0",IF(ISNUMBER(SEARCH("x",'3 - Anwendung'!U45)),$D45,""))</f>
        <v/>
      </c>
      <c r="V45" s="43" t="str">
        <f>IF(ISNUMBER(SEARCH("x",'3 - Anwendung'!V45)),$D45,"")</f>
        <v/>
      </c>
      <c r="W45" s="43" t="str">
        <f>IF(ISNUMBER(SEARCH("x",'3 - Anwendung'!V45)),"",IF(ISNUMBER(SEARCH("x",'3 - Anwendung'!W45)),$D45,""))</f>
        <v/>
      </c>
      <c r="X45" s="43" t="str">
        <f>IF(ISNUMBER(SEARCH("x",'3 - Anwendung'!Z45)),0,IF(ISNUMBER(SEARCH("x",'3 - Anwendung'!X45)),$D45,""))</f>
        <v/>
      </c>
      <c r="Y45" s="43" t="str">
        <f>IF(OR(ISNUMBER(SEARCH("x",'3 - Anwendung'!Z45)),(ISNUMBER(SEARCH("x",'3 - Anwendung'!X45)))),0,IF(ISNUMBER(SEARCH("x",'3 - Anwendung'!Y45)),$D45,""))</f>
        <v/>
      </c>
      <c r="Z45" s="43" t="str">
        <f>IF(ISNUMBER(SEARCH("x",'3 - Anwendung'!Z45)),$D45,"")</f>
        <v/>
      </c>
    </row>
    <row r="46" spans="2:26" x14ac:dyDescent="0.25">
      <c r="B46" s="40" t="s">
        <v>63</v>
      </c>
      <c r="C46" s="41"/>
      <c r="D46" s="38">
        <f>'3 - Anwendung'!C46</f>
        <v>0</v>
      </c>
      <c r="E46" s="42"/>
      <c r="F46" s="43" t="str">
        <f>IF(ISNUMBER(SEARCH("x",'3 - Anwendung'!F46)),D46,"")</f>
        <v/>
      </c>
      <c r="G46" s="43" t="str">
        <f>IF(ISNUMBER(SEARCH("x",'3 - Anwendung'!F46)),0,IF(ISNUMBER(SEARCH("x",'3 - Anwendung'!G46)),D46,""))</f>
        <v/>
      </c>
      <c r="H46" s="43" t="str">
        <f>IF(ISNUMBER(SEARCH("x",'3 - Anwendung'!F46)),0,IF(ISNUMBER(SEARCH("x",'3 - Anwendung'!G46)),0,IF(ISNUMBER(SEARCH("x",'3 - Anwendung'!H46)),D46,"")))</f>
        <v/>
      </c>
      <c r="I46" s="43" t="str">
        <f>IF(ISNUMBER(SEARCH("x",'3 - Anwendung'!I46)),$D46,"")</f>
        <v/>
      </c>
      <c r="J46" s="209" t="str">
        <f>IF(OR(ISNUMBER(SEARCH("x",'3 - Anwendung'!I46)),ISNUMBER(SEARCH("x",'3 - Anwendung'!K46)),ISNUMBER(SEARCH("x",'3 - Anwendung'!O46)),ISNUMBER(SEARCH("x",'3 - Anwendung'!R46))),"0",IF(ISNUMBER(SEARCH("x",'3 - Anwendung'!J46)),$D46,""))</f>
        <v/>
      </c>
      <c r="K46" s="43" t="str">
        <f>IF(ISNUMBER(SEARCH("x",'3 - Anwendung'!I46)),0,IF(ISNUMBER(SEARCH("x",'3 - Anwendung'!K46)),$D46,""))</f>
        <v/>
      </c>
      <c r="L46" s="209" t="str">
        <f>IF(OR(ISNUMBER(SEARCH("x",'3 - Anwendung'!I46)),ISNUMBER(SEARCH("x",'3 - Anwendung'!K46)),ISNUMBER(SEARCH("x",'3 - Anwendung'!O46)),ISNUMBER(SEARCH("x",'3 - Anwendung'!R46)),ISNUMBER(SEARCH("x",'3 - Anwendung'!J46)),ISNUMBER(SEARCH("x",'3 - Anwendung'!N46)),ISNUMBER(SEARCH("x",'3 - Anwendung'!P46)),ISNUMBER(SEARCH("x",'3 - Anwendung'!S46)),ISNUMBER(SEARCH("x",'3 - Anwendung'!T46)),ISNUMBER(SEARCH("x",'3 - Anwendung'!U46))),"0",IF(ISNUMBER(SEARCH("x",'3 - Anwendung'!L46)),$D46,""))</f>
        <v/>
      </c>
      <c r="M46" s="43" t="str">
        <f>IF(OR(ISNUMBER(SEARCH("x",'3 - Anwendung'!I46)),ISNUMBER(SEARCH("x",'3 - Anwendung'!K46)),ISNUMBER(SEARCH("x",'3 - Anwendung'!O46)),ISNUMBER(SEARCH("x",'3 - Anwendung'!R46)),ISNUMBER(SEARCH("x",'3 - Anwendung'!J46)),ISNUMBER(SEARCH("x",'3 - Anwendung'!N46)),ISNUMBER(SEARCH("x",'3 - Anwendung'!P46)),ISNUMBER(SEARCH("x",'3 - Anwendung'!S46)),ISNUMBER(SEARCH("x",'3 - Anwendung'!T46)),ISNUMBER(SEARCH("x",'3 - Anwendung'!U46)),ISNUMBER(SEARCH("x",'3 - Anwendung'!L46))),"0",IF(ISNUMBER(SEARCH("x",'3 - Anwendung'!M46)),$D46,""))</f>
        <v/>
      </c>
      <c r="N46" s="209" t="str">
        <f>IF(OR(ISNUMBER(SEARCH("x",'3 - Anwendung'!I46)),ISNUMBER(SEARCH("x",'3 - Anwendung'!K46)),ISNUMBER(SEARCH("x",'3 - Anwendung'!O46)),ISNUMBER(SEARCH("x",'3 - Anwendung'!R46))),"0",IF(ISNUMBER(SEARCH("x",'3 - Anwendung'!J46)),0,IF(ISNUMBER(SEARCH("x",'3 - Anwendung'!N46)),$D46,"")))</f>
        <v/>
      </c>
      <c r="O46" s="43" t="str">
        <f>IF(ISNUMBER(SEARCH("x",'3 - Anwendung'!I46)),0,IF(ISNUMBER(SEARCH("x",'3 - Anwendung'!K46)),0,IF(ISNUMBER(SEARCH("x",'3 - Anwendung'!O46)),$D46,"")))</f>
        <v/>
      </c>
      <c r="P46" s="209" t="str">
        <f>IF(OR(ISNUMBER(SEARCH("x",'3 - Anwendung'!I46)),ISNUMBER(SEARCH("x",'3 - Anwendung'!K46)),ISNUMBER(SEARCH("x",'3 - Anwendung'!O46)),ISNUMBER(SEARCH("x",'3 - Anwendung'!R46))),"0",IF(OR(ISNUMBER(SEARCH("x",'3 - Anwendung'!J46)),(ISNUMBER(SEARCH("x",'3 - Anwendung'!N46)))),0,IF(ISNUMBER(SEARCH("x",'3 - Anwendung'!P46)),D46,"")))</f>
        <v/>
      </c>
      <c r="Q46" s="209">
        <f>IF(OR(ISNUMBER(SEARCH("x",'3 - Anwendung'!I46)),ISNUMBER(SEARCH("x",'3 - Anwendung'!K46)),ISNUMBER(SEARCH("x",'3 - Anwendung'!O46)),ISNUMBER(SEARCH("x",'3 - Anwendung'!R46)),ISNUMBER(SEARCH("x",'3 - Anwendung'!J46)),ISNUMBER(SEARCH("x",'3 - Anwendung'!N46)),ISNUMBER(SEARCH("x",'3 - Anwendung'!P46)),ISNUMBER(SEARCH("x",'3 - Anwendung'!S46)),ISNUMBER(SEARCH("x",'3 - Anwendung'!T46)),ISNUMBER(SEARCH("x",'3 - Anwendung'!U46)),ISNUMBER(SEARCH("x",'3 - Anwendung'!L46)),ISNUMBER(SEARCH("x",'3 - Anwendung'!M46))),"0",IF(ISNUMBER(SEARCH("x",'3 - Anwendung'!Q46)),$D46,""))</f>
        <v>0</v>
      </c>
      <c r="R46" s="43" t="str">
        <f>IF(ISNUMBER(SEARCH("x",'3 - Anwendung'!I46)),0,IF(ISNUMBER(SEARCH("x",'3 - Anwendung'!K46)),0,IF(ISNUMBER(SEARCH("x",'3 - Anwendung'!O46)),0,IF(ISNUMBER(SEARCH("x",'3 - Anwendung'!R46)),$D46,""))))</f>
        <v/>
      </c>
      <c r="S46" s="209" t="str">
        <f>IF(OR(ISNUMBER(SEARCH("x",'3 - Anwendung'!I46)),ISNUMBER(SEARCH("x",'3 - Anwendung'!K46)),ISNUMBER(SEARCH("x",'3 - Anwendung'!O46)),ISNUMBER(SEARCH("x",'3 - Anwendung'!R46)),ISNUMBER(SEARCH("x",'3 - Anwendung'!J46)),ISNUMBER(SEARCH("x",'3 - Anwendung'!N46)),ISNUMBER(SEARCH("x",'3 - Anwendung'!P46))),"0",IF(ISNUMBER(SEARCH("x",'3 - Anwendung'!S46)),$D46,""))</f>
        <v/>
      </c>
      <c r="T46" s="210" t="str">
        <f>IF(OR(ISNUMBER(SEARCH("x",'3 - Anwendung'!I46)),ISNUMBER(SEARCH("x",'3 - Anwendung'!K46)),ISNUMBER(SEARCH("x",'3 - Anwendung'!O46)),ISNUMBER(SEARCH("x",'3 - Anwendung'!R46)),ISNUMBER(SEARCH("x",'3 - Anwendung'!J46)),ISNUMBER(SEARCH("x",'3 - Anwendung'!N46)),ISNUMBER(SEARCH("x",'3 - Anwendung'!P46)),ISNUMBER(SEARCH("x",'3 - Anwendung'!S46))),"0",IF(ISNUMBER(SEARCH("x",'3 - Anwendung'!T46)),$D46,""))</f>
        <v/>
      </c>
      <c r="U46" s="209" t="str">
        <f>IF(OR(ISNUMBER(SEARCH("x",'3 - Anwendung'!I46)),ISNUMBER(SEARCH("x",'3 - Anwendung'!K46)),ISNUMBER(SEARCH("x",'3 - Anwendung'!O46)),ISNUMBER(SEARCH("x",'3 - Anwendung'!R46)),ISNUMBER(SEARCH("x",'3 - Anwendung'!J46)),ISNUMBER(SEARCH("x",'3 - Anwendung'!N46)),ISNUMBER(SEARCH("x",'3 - Anwendung'!P46)),ISNUMBER(SEARCH("x",'3 - Anwendung'!S46)),ISNUMBER(SEARCH("x",'3 - Anwendung'!T46))),"0",IF(ISNUMBER(SEARCH("x",'3 - Anwendung'!U46)),$D46,""))</f>
        <v/>
      </c>
      <c r="V46" s="43">
        <f>IF(ISNUMBER(SEARCH("x",'3 - Anwendung'!V46)),$D46,"")</f>
        <v>0</v>
      </c>
      <c r="W46" s="43" t="str">
        <f>IF(ISNUMBER(SEARCH("x",'3 - Anwendung'!V46)),"",IF(ISNUMBER(SEARCH("x",'3 - Anwendung'!W46)),$D46,""))</f>
        <v/>
      </c>
      <c r="X46" s="43" t="str">
        <f>IF(ISNUMBER(SEARCH("x",'3 - Anwendung'!Z46)),0,IF(ISNUMBER(SEARCH("x",'3 - Anwendung'!X46)),$D46,""))</f>
        <v/>
      </c>
      <c r="Y46" s="43" t="str">
        <f>IF(OR(ISNUMBER(SEARCH("x",'3 - Anwendung'!Z46)),(ISNUMBER(SEARCH("x",'3 - Anwendung'!X46)))),0,IF(ISNUMBER(SEARCH("x",'3 - Anwendung'!Y46)),$D46,""))</f>
        <v/>
      </c>
      <c r="Z46" s="43" t="str">
        <f>IF(ISNUMBER(SEARCH("x",'3 - Anwendung'!Z46)),$D46,"")</f>
        <v/>
      </c>
    </row>
    <row r="47" spans="2:26" x14ac:dyDescent="0.25">
      <c r="B47" s="36" t="s">
        <v>64</v>
      </c>
      <c r="C47" s="37"/>
      <c r="D47" s="38">
        <f>'3 - Anwendung'!C47</f>
        <v>0</v>
      </c>
      <c r="E47" s="39"/>
      <c r="F47" s="43">
        <f>IF(ISNUMBER(SEARCH("x",'3 - Anwendung'!F47)),D47,"")</f>
        <v>0</v>
      </c>
      <c r="G47" s="43">
        <f>IF(ISNUMBER(SEARCH("x",'3 - Anwendung'!F47)),0,IF(ISNUMBER(SEARCH("x",'3 - Anwendung'!G47)),D47,""))</f>
        <v>0</v>
      </c>
      <c r="H47" s="43">
        <f>IF(ISNUMBER(SEARCH("x",'3 - Anwendung'!F47)),0,IF(ISNUMBER(SEARCH("x",'3 - Anwendung'!G47)),0,IF(ISNUMBER(SEARCH("x",'3 - Anwendung'!H47)),D47,"")))</f>
        <v>0</v>
      </c>
      <c r="I47" s="43" t="str">
        <f>IF(ISNUMBER(SEARCH("x",'3 - Anwendung'!I47)),$D47,"")</f>
        <v/>
      </c>
      <c r="J47" s="209" t="str">
        <f>IF(OR(ISNUMBER(SEARCH("x",'3 - Anwendung'!I47)),ISNUMBER(SEARCH("x",'3 - Anwendung'!K47)),ISNUMBER(SEARCH("x",'3 - Anwendung'!O47)),ISNUMBER(SEARCH("x",'3 - Anwendung'!R47))),"0",IF(ISNUMBER(SEARCH("x",'3 - Anwendung'!J47)),$D47,""))</f>
        <v/>
      </c>
      <c r="K47" s="43" t="str">
        <f>IF(ISNUMBER(SEARCH("x",'3 - Anwendung'!I47)),0,IF(ISNUMBER(SEARCH("x",'3 - Anwendung'!K47)),$D47,""))</f>
        <v/>
      </c>
      <c r="L47" s="209" t="str">
        <f>IF(OR(ISNUMBER(SEARCH("x",'3 - Anwendung'!I47)),ISNUMBER(SEARCH("x",'3 - Anwendung'!K47)),ISNUMBER(SEARCH("x",'3 - Anwendung'!O47)),ISNUMBER(SEARCH("x",'3 - Anwendung'!R47)),ISNUMBER(SEARCH("x",'3 - Anwendung'!J47)),ISNUMBER(SEARCH("x",'3 - Anwendung'!N47)),ISNUMBER(SEARCH("x",'3 - Anwendung'!P47)),ISNUMBER(SEARCH("x",'3 - Anwendung'!S47)),ISNUMBER(SEARCH("x",'3 - Anwendung'!T47)),ISNUMBER(SEARCH("x",'3 - Anwendung'!U47))),"0",IF(ISNUMBER(SEARCH("x",'3 - Anwendung'!L47)),$D47,""))</f>
        <v/>
      </c>
      <c r="M47" s="43" t="str">
        <f>IF(OR(ISNUMBER(SEARCH("x",'3 - Anwendung'!I47)),ISNUMBER(SEARCH("x",'3 - Anwendung'!K47)),ISNUMBER(SEARCH("x",'3 - Anwendung'!O47)),ISNUMBER(SEARCH("x",'3 - Anwendung'!R47)),ISNUMBER(SEARCH("x",'3 - Anwendung'!J47)),ISNUMBER(SEARCH("x",'3 - Anwendung'!N47)),ISNUMBER(SEARCH("x",'3 - Anwendung'!P47)),ISNUMBER(SEARCH("x",'3 - Anwendung'!S47)),ISNUMBER(SEARCH("x",'3 - Anwendung'!T47)),ISNUMBER(SEARCH("x",'3 - Anwendung'!U47)),ISNUMBER(SEARCH("x",'3 - Anwendung'!L47))),"0",IF(ISNUMBER(SEARCH("x",'3 - Anwendung'!M47)),$D47,""))</f>
        <v/>
      </c>
      <c r="N47" s="209" t="str">
        <f>IF(OR(ISNUMBER(SEARCH("x",'3 - Anwendung'!I47)),ISNUMBER(SEARCH("x",'3 - Anwendung'!K47)),ISNUMBER(SEARCH("x",'3 - Anwendung'!O47)),ISNUMBER(SEARCH("x",'3 - Anwendung'!R47))),"0",IF(ISNUMBER(SEARCH("x",'3 - Anwendung'!J47)),0,IF(ISNUMBER(SEARCH("x",'3 - Anwendung'!N47)),$D47,"")))</f>
        <v/>
      </c>
      <c r="O47" s="43" t="str">
        <f>IF(ISNUMBER(SEARCH("x",'3 - Anwendung'!I47)),0,IF(ISNUMBER(SEARCH("x",'3 - Anwendung'!K47)),0,IF(ISNUMBER(SEARCH("x",'3 - Anwendung'!O47)),$D47,"")))</f>
        <v/>
      </c>
      <c r="P47" s="209" t="str">
        <f>IF(OR(ISNUMBER(SEARCH("x",'3 - Anwendung'!I47)),ISNUMBER(SEARCH("x",'3 - Anwendung'!K47)),ISNUMBER(SEARCH("x",'3 - Anwendung'!O47)),ISNUMBER(SEARCH("x",'3 - Anwendung'!R47))),"0",IF(OR(ISNUMBER(SEARCH("x",'3 - Anwendung'!J47)),(ISNUMBER(SEARCH("x",'3 - Anwendung'!N47)))),0,IF(ISNUMBER(SEARCH("x",'3 - Anwendung'!P47)),D47,"")))</f>
        <v/>
      </c>
      <c r="Q47" s="209" t="str">
        <f>IF(OR(ISNUMBER(SEARCH("x",'3 - Anwendung'!I47)),ISNUMBER(SEARCH("x",'3 - Anwendung'!K47)),ISNUMBER(SEARCH("x",'3 - Anwendung'!O47)),ISNUMBER(SEARCH("x",'3 - Anwendung'!R47)),ISNUMBER(SEARCH("x",'3 - Anwendung'!J47)),ISNUMBER(SEARCH("x",'3 - Anwendung'!N47)),ISNUMBER(SEARCH("x",'3 - Anwendung'!P47)),ISNUMBER(SEARCH("x",'3 - Anwendung'!S47)),ISNUMBER(SEARCH("x",'3 - Anwendung'!T47)),ISNUMBER(SEARCH("x",'3 - Anwendung'!U47)),ISNUMBER(SEARCH("x",'3 - Anwendung'!L47)),ISNUMBER(SEARCH("x",'3 - Anwendung'!M47))),"0",IF(ISNUMBER(SEARCH("x",'3 - Anwendung'!Q47)),$D47,""))</f>
        <v/>
      </c>
      <c r="R47" s="43" t="str">
        <f>IF(ISNUMBER(SEARCH("x",'3 - Anwendung'!I47)),0,IF(ISNUMBER(SEARCH("x",'3 - Anwendung'!K47)),0,IF(ISNUMBER(SEARCH("x",'3 - Anwendung'!O47)),0,IF(ISNUMBER(SEARCH("x",'3 - Anwendung'!R47)),$D47,""))))</f>
        <v/>
      </c>
      <c r="S47" s="209" t="str">
        <f>IF(OR(ISNUMBER(SEARCH("x",'3 - Anwendung'!I47)),ISNUMBER(SEARCH("x",'3 - Anwendung'!K47)),ISNUMBER(SEARCH("x",'3 - Anwendung'!O47)),ISNUMBER(SEARCH("x",'3 - Anwendung'!R47)),ISNUMBER(SEARCH("x",'3 - Anwendung'!J47)),ISNUMBER(SEARCH("x",'3 - Anwendung'!N47)),ISNUMBER(SEARCH("x",'3 - Anwendung'!P47))),"0",IF(ISNUMBER(SEARCH("x",'3 - Anwendung'!S47)),$D47,""))</f>
        <v/>
      </c>
      <c r="T47" s="210" t="str">
        <f>IF(OR(ISNUMBER(SEARCH("x",'3 - Anwendung'!I47)),ISNUMBER(SEARCH("x",'3 - Anwendung'!K47)),ISNUMBER(SEARCH("x",'3 - Anwendung'!O47)),ISNUMBER(SEARCH("x",'3 - Anwendung'!R47)),ISNUMBER(SEARCH("x",'3 - Anwendung'!J47)),ISNUMBER(SEARCH("x",'3 - Anwendung'!N47)),ISNUMBER(SEARCH("x",'3 - Anwendung'!P47)),ISNUMBER(SEARCH("x",'3 - Anwendung'!S47))),"0",IF(ISNUMBER(SEARCH("x",'3 - Anwendung'!T47)),$D47,""))</f>
        <v/>
      </c>
      <c r="U47" s="209" t="str">
        <f>IF(OR(ISNUMBER(SEARCH("x",'3 - Anwendung'!I47)),ISNUMBER(SEARCH("x",'3 - Anwendung'!K47)),ISNUMBER(SEARCH("x",'3 - Anwendung'!O47)),ISNUMBER(SEARCH("x",'3 - Anwendung'!R47)),ISNUMBER(SEARCH("x",'3 - Anwendung'!J47)),ISNUMBER(SEARCH("x",'3 - Anwendung'!N47)),ISNUMBER(SEARCH("x",'3 - Anwendung'!P47)),ISNUMBER(SEARCH("x",'3 - Anwendung'!S47)),ISNUMBER(SEARCH("x",'3 - Anwendung'!T47))),"0",IF(ISNUMBER(SEARCH("x",'3 - Anwendung'!U47)),$D47,""))</f>
        <v/>
      </c>
      <c r="V47" s="43" t="str">
        <f>IF(ISNUMBER(SEARCH("x",'3 - Anwendung'!V47)),$D47,"")</f>
        <v/>
      </c>
      <c r="W47" s="43">
        <f>IF(ISNUMBER(SEARCH("x",'3 - Anwendung'!V47)),"",IF(ISNUMBER(SEARCH("x",'3 - Anwendung'!W47)),$D47,""))</f>
        <v>0</v>
      </c>
      <c r="X47" s="43" t="str">
        <f>IF(ISNUMBER(SEARCH("x",'3 - Anwendung'!Z47)),0,IF(ISNUMBER(SEARCH("x",'3 - Anwendung'!X47)),$D47,""))</f>
        <v/>
      </c>
      <c r="Y47" s="43" t="str">
        <f>IF(OR(ISNUMBER(SEARCH("x",'3 - Anwendung'!Z47)),(ISNUMBER(SEARCH("x",'3 - Anwendung'!X47)))),0,IF(ISNUMBER(SEARCH("x",'3 - Anwendung'!Y47)),$D47,""))</f>
        <v/>
      </c>
      <c r="Z47" s="43" t="str">
        <f>IF(ISNUMBER(SEARCH("x",'3 - Anwendung'!Z47)),$D47,"")</f>
        <v/>
      </c>
    </row>
    <row r="48" spans="2:26" x14ac:dyDescent="0.25">
      <c r="B48" s="40" t="s">
        <v>65</v>
      </c>
      <c r="C48" s="41"/>
      <c r="D48" s="38">
        <f>'3 - Anwendung'!C48</f>
        <v>0</v>
      </c>
      <c r="E48" s="42"/>
      <c r="F48" s="43" t="str">
        <f>IF(ISNUMBER(SEARCH("x",'3 - Anwendung'!F48)),D48,"")</f>
        <v/>
      </c>
      <c r="G48" s="43" t="str">
        <f>IF(ISNUMBER(SEARCH("x",'3 - Anwendung'!F48)),0,IF(ISNUMBER(SEARCH("x",'3 - Anwendung'!G48)),D48,""))</f>
        <v/>
      </c>
      <c r="H48" s="43" t="str">
        <f>IF(ISNUMBER(SEARCH("x",'3 - Anwendung'!F48)),0,IF(ISNUMBER(SEARCH("x",'3 - Anwendung'!G48)),0,IF(ISNUMBER(SEARCH("x",'3 - Anwendung'!H48)),D48,"")))</f>
        <v/>
      </c>
      <c r="I48" s="43" t="str">
        <f>IF(ISNUMBER(SEARCH("x",'3 - Anwendung'!I48)),$D48,"")</f>
        <v/>
      </c>
      <c r="J48" s="209" t="str">
        <f>IF(OR(ISNUMBER(SEARCH("x",'3 - Anwendung'!I48)),ISNUMBER(SEARCH("x",'3 - Anwendung'!K48)),ISNUMBER(SEARCH("x",'3 - Anwendung'!O48)),ISNUMBER(SEARCH("x",'3 - Anwendung'!R48))),"0",IF(ISNUMBER(SEARCH("x",'3 - Anwendung'!J48)),$D48,""))</f>
        <v/>
      </c>
      <c r="K48" s="43" t="str">
        <f>IF(ISNUMBER(SEARCH("x",'3 - Anwendung'!I48)),0,IF(ISNUMBER(SEARCH("x",'3 - Anwendung'!K48)),$D48,""))</f>
        <v/>
      </c>
      <c r="L48" s="209" t="str">
        <f>IF(OR(ISNUMBER(SEARCH("x",'3 - Anwendung'!I48)),ISNUMBER(SEARCH("x",'3 - Anwendung'!K48)),ISNUMBER(SEARCH("x",'3 - Anwendung'!O48)),ISNUMBER(SEARCH("x",'3 - Anwendung'!R48)),ISNUMBER(SEARCH("x",'3 - Anwendung'!J48)),ISNUMBER(SEARCH("x",'3 - Anwendung'!N48)),ISNUMBER(SEARCH("x",'3 - Anwendung'!P48)),ISNUMBER(SEARCH("x",'3 - Anwendung'!S48)),ISNUMBER(SEARCH("x",'3 - Anwendung'!T48)),ISNUMBER(SEARCH("x",'3 - Anwendung'!U48))),"0",IF(ISNUMBER(SEARCH("x",'3 - Anwendung'!L48)),$D48,""))</f>
        <v/>
      </c>
      <c r="M48" s="43" t="str">
        <f>IF(OR(ISNUMBER(SEARCH("x",'3 - Anwendung'!I48)),ISNUMBER(SEARCH("x",'3 - Anwendung'!K48)),ISNUMBER(SEARCH("x",'3 - Anwendung'!O48)),ISNUMBER(SEARCH("x",'3 - Anwendung'!R48)),ISNUMBER(SEARCH("x",'3 - Anwendung'!J48)),ISNUMBER(SEARCH("x",'3 - Anwendung'!N48)),ISNUMBER(SEARCH("x",'3 - Anwendung'!P48)),ISNUMBER(SEARCH("x",'3 - Anwendung'!S48)),ISNUMBER(SEARCH("x",'3 - Anwendung'!T48)),ISNUMBER(SEARCH("x",'3 - Anwendung'!U48)),ISNUMBER(SEARCH("x",'3 - Anwendung'!L48))),"0",IF(ISNUMBER(SEARCH("x",'3 - Anwendung'!M48)),$D48,""))</f>
        <v/>
      </c>
      <c r="N48" s="209" t="str">
        <f>IF(OR(ISNUMBER(SEARCH("x",'3 - Anwendung'!I48)),ISNUMBER(SEARCH("x",'3 - Anwendung'!K48)),ISNUMBER(SEARCH("x",'3 - Anwendung'!O48)),ISNUMBER(SEARCH("x",'3 - Anwendung'!R48))),"0",IF(ISNUMBER(SEARCH("x",'3 - Anwendung'!J48)),0,IF(ISNUMBER(SEARCH("x",'3 - Anwendung'!N48)),$D48,"")))</f>
        <v/>
      </c>
      <c r="O48" s="43" t="str">
        <f>IF(ISNUMBER(SEARCH("x",'3 - Anwendung'!I48)),0,IF(ISNUMBER(SEARCH("x",'3 - Anwendung'!K48)),0,IF(ISNUMBER(SEARCH("x",'3 - Anwendung'!O48)),$D48,"")))</f>
        <v/>
      </c>
      <c r="P48" s="209" t="str">
        <f>IF(OR(ISNUMBER(SEARCH("x",'3 - Anwendung'!I48)),ISNUMBER(SEARCH("x",'3 - Anwendung'!K48)),ISNUMBER(SEARCH("x",'3 - Anwendung'!O48)),ISNUMBER(SEARCH("x",'3 - Anwendung'!R48))),"0",IF(OR(ISNUMBER(SEARCH("x",'3 - Anwendung'!J48)),(ISNUMBER(SEARCH("x",'3 - Anwendung'!N48)))),0,IF(ISNUMBER(SEARCH("x",'3 - Anwendung'!P48)),D48,"")))</f>
        <v/>
      </c>
      <c r="Q48" s="209" t="str">
        <f>IF(OR(ISNUMBER(SEARCH("x",'3 - Anwendung'!I48)),ISNUMBER(SEARCH("x",'3 - Anwendung'!K48)),ISNUMBER(SEARCH("x",'3 - Anwendung'!O48)),ISNUMBER(SEARCH("x",'3 - Anwendung'!R48)),ISNUMBER(SEARCH("x",'3 - Anwendung'!J48)),ISNUMBER(SEARCH("x",'3 - Anwendung'!N48)),ISNUMBER(SEARCH("x",'3 - Anwendung'!P48)),ISNUMBER(SEARCH("x",'3 - Anwendung'!S48)),ISNUMBER(SEARCH("x",'3 - Anwendung'!T48)),ISNUMBER(SEARCH("x",'3 - Anwendung'!U48)),ISNUMBER(SEARCH("x",'3 - Anwendung'!L48)),ISNUMBER(SEARCH("x",'3 - Anwendung'!M48))),"0",IF(ISNUMBER(SEARCH("x",'3 - Anwendung'!Q48)),$D48,""))</f>
        <v/>
      </c>
      <c r="R48" s="43" t="str">
        <f>IF(ISNUMBER(SEARCH("x",'3 - Anwendung'!I48)),0,IF(ISNUMBER(SEARCH("x",'3 - Anwendung'!K48)),0,IF(ISNUMBER(SEARCH("x",'3 - Anwendung'!O48)),0,IF(ISNUMBER(SEARCH("x",'3 - Anwendung'!R48)),$D48,""))))</f>
        <v/>
      </c>
      <c r="S48" s="209" t="str">
        <f>IF(OR(ISNUMBER(SEARCH("x",'3 - Anwendung'!I48)),ISNUMBER(SEARCH("x",'3 - Anwendung'!K48)),ISNUMBER(SEARCH("x",'3 - Anwendung'!O48)),ISNUMBER(SEARCH("x",'3 - Anwendung'!R48)),ISNUMBER(SEARCH("x",'3 - Anwendung'!J48)),ISNUMBER(SEARCH("x",'3 - Anwendung'!N48)),ISNUMBER(SEARCH("x",'3 - Anwendung'!P48))),"0",IF(ISNUMBER(SEARCH("x",'3 - Anwendung'!S48)),$D48,""))</f>
        <v/>
      </c>
      <c r="T48" s="210" t="str">
        <f>IF(OR(ISNUMBER(SEARCH("x",'3 - Anwendung'!I48)),ISNUMBER(SEARCH("x",'3 - Anwendung'!K48)),ISNUMBER(SEARCH("x",'3 - Anwendung'!O48)),ISNUMBER(SEARCH("x",'3 - Anwendung'!R48)),ISNUMBER(SEARCH("x",'3 - Anwendung'!J48)),ISNUMBER(SEARCH("x",'3 - Anwendung'!N48)),ISNUMBER(SEARCH("x",'3 - Anwendung'!P48)),ISNUMBER(SEARCH("x",'3 - Anwendung'!S48))),"0",IF(ISNUMBER(SEARCH("x",'3 - Anwendung'!T48)),$D48,""))</f>
        <v/>
      </c>
      <c r="U48" s="209" t="str">
        <f>IF(OR(ISNUMBER(SEARCH("x",'3 - Anwendung'!I48)),ISNUMBER(SEARCH("x",'3 - Anwendung'!K48)),ISNUMBER(SEARCH("x",'3 - Anwendung'!O48)),ISNUMBER(SEARCH("x",'3 - Anwendung'!R48)),ISNUMBER(SEARCH("x",'3 - Anwendung'!J48)),ISNUMBER(SEARCH("x",'3 - Anwendung'!N48)),ISNUMBER(SEARCH("x",'3 - Anwendung'!P48)),ISNUMBER(SEARCH("x",'3 - Anwendung'!S48)),ISNUMBER(SEARCH("x",'3 - Anwendung'!T48))),"0",IF(ISNUMBER(SEARCH("x",'3 - Anwendung'!U48)),$D48,""))</f>
        <v/>
      </c>
      <c r="V48" s="43" t="str">
        <f>IF(ISNUMBER(SEARCH("x",'3 - Anwendung'!V48)),$D48,"")</f>
        <v/>
      </c>
      <c r="W48" s="43">
        <f>IF(ISNUMBER(SEARCH("x",'3 - Anwendung'!V48)),"",IF(ISNUMBER(SEARCH("x",'3 - Anwendung'!W48)),$D48,""))</f>
        <v>0</v>
      </c>
      <c r="X48" s="43" t="str">
        <f>IF(ISNUMBER(SEARCH("x",'3 - Anwendung'!Z48)),0,IF(ISNUMBER(SEARCH("x",'3 - Anwendung'!X48)),$D48,""))</f>
        <v/>
      </c>
      <c r="Y48" s="43" t="str">
        <f>IF(OR(ISNUMBER(SEARCH("x",'3 - Anwendung'!Z48)),(ISNUMBER(SEARCH("x",'3 - Anwendung'!X48)))),0,IF(ISNUMBER(SEARCH("x",'3 - Anwendung'!Y48)),$D48,""))</f>
        <v/>
      </c>
      <c r="Z48" s="43" t="str">
        <f>IF(ISNUMBER(SEARCH("x",'3 - Anwendung'!Z48)),$D48,"")</f>
        <v/>
      </c>
    </row>
    <row r="49" spans="2:26" x14ac:dyDescent="0.25">
      <c r="B49" s="36" t="s">
        <v>66</v>
      </c>
      <c r="C49" s="37"/>
      <c r="D49" s="38">
        <f>'3 - Anwendung'!C49</f>
        <v>0</v>
      </c>
      <c r="E49" s="39"/>
      <c r="F49" s="43" t="str">
        <f>IF(ISNUMBER(SEARCH("x",'3 - Anwendung'!F49)),D49,"")</f>
        <v/>
      </c>
      <c r="G49" s="43">
        <f>IF(ISNUMBER(SEARCH("x",'3 - Anwendung'!F49)),0,IF(ISNUMBER(SEARCH("x",'3 - Anwendung'!G49)),D49,""))</f>
        <v>0</v>
      </c>
      <c r="H49" s="43">
        <f>IF(ISNUMBER(SEARCH("x",'3 - Anwendung'!F49)),0,IF(ISNUMBER(SEARCH("x",'3 - Anwendung'!G49)),0,IF(ISNUMBER(SEARCH("x",'3 - Anwendung'!H49)),D49,"")))</f>
        <v>0</v>
      </c>
      <c r="I49" s="43" t="str">
        <f>IF(ISNUMBER(SEARCH("x",'3 - Anwendung'!I49)),$D49,"")</f>
        <v/>
      </c>
      <c r="J49" s="209" t="str">
        <f>IF(OR(ISNUMBER(SEARCH("x",'3 - Anwendung'!I49)),ISNUMBER(SEARCH("x",'3 - Anwendung'!K49)),ISNUMBER(SEARCH("x",'3 - Anwendung'!O49)),ISNUMBER(SEARCH("x",'3 - Anwendung'!R49))),"0",IF(ISNUMBER(SEARCH("x",'3 - Anwendung'!J49)),$D49,""))</f>
        <v/>
      </c>
      <c r="K49" s="43" t="str">
        <f>IF(ISNUMBER(SEARCH("x",'3 - Anwendung'!I49)),0,IF(ISNUMBER(SEARCH("x",'3 - Anwendung'!K49)),$D49,""))</f>
        <v/>
      </c>
      <c r="L49" s="209" t="str">
        <f>IF(OR(ISNUMBER(SEARCH("x",'3 - Anwendung'!I49)),ISNUMBER(SEARCH("x",'3 - Anwendung'!K49)),ISNUMBER(SEARCH("x",'3 - Anwendung'!O49)),ISNUMBER(SEARCH("x",'3 - Anwendung'!R49)),ISNUMBER(SEARCH("x",'3 - Anwendung'!J49)),ISNUMBER(SEARCH("x",'3 - Anwendung'!N49)),ISNUMBER(SEARCH("x",'3 - Anwendung'!P49)),ISNUMBER(SEARCH("x",'3 - Anwendung'!S49)),ISNUMBER(SEARCH("x",'3 - Anwendung'!T49)),ISNUMBER(SEARCH("x",'3 - Anwendung'!U49))),"0",IF(ISNUMBER(SEARCH("x",'3 - Anwendung'!L49)),$D49,""))</f>
        <v/>
      </c>
      <c r="M49" s="43" t="str">
        <f>IF(OR(ISNUMBER(SEARCH("x",'3 - Anwendung'!I49)),ISNUMBER(SEARCH("x",'3 - Anwendung'!K49)),ISNUMBER(SEARCH("x",'3 - Anwendung'!O49)),ISNUMBER(SEARCH("x",'3 - Anwendung'!R49)),ISNUMBER(SEARCH("x",'3 - Anwendung'!J49)),ISNUMBER(SEARCH("x",'3 - Anwendung'!N49)),ISNUMBER(SEARCH("x",'3 - Anwendung'!P49)),ISNUMBER(SEARCH("x",'3 - Anwendung'!S49)),ISNUMBER(SEARCH("x",'3 - Anwendung'!T49)),ISNUMBER(SEARCH("x",'3 - Anwendung'!U49)),ISNUMBER(SEARCH("x",'3 - Anwendung'!L49))),"0",IF(ISNUMBER(SEARCH("x",'3 - Anwendung'!M49)),$D49,""))</f>
        <v/>
      </c>
      <c r="N49" s="209" t="str">
        <f>IF(OR(ISNUMBER(SEARCH("x",'3 - Anwendung'!I49)),ISNUMBER(SEARCH("x",'3 - Anwendung'!K49)),ISNUMBER(SEARCH("x",'3 - Anwendung'!O49)),ISNUMBER(SEARCH("x",'3 - Anwendung'!R49))),"0",IF(ISNUMBER(SEARCH("x",'3 - Anwendung'!J49)),0,IF(ISNUMBER(SEARCH("x",'3 - Anwendung'!N49)),$D49,"")))</f>
        <v/>
      </c>
      <c r="O49" s="43" t="str">
        <f>IF(ISNUMBER(SEARCH("x",'3 - Anwendung'!I49)),0,IF(ISNUMBER(SEARCH("x",'3 - Anwendung'!K49)),0,IF(ISNUMBER(SEARCH("x",'3 - Anwendung'!O49)),$D49,"")))</f>
        <v/>
      </c>
      <c r="P49" s="209" t="str">
        <f>IF(OR(ISNUMBER(SEARCH("x",'3 - Anwendung'!I49)),ISNUMBER(SEARCH("x",'3 - Anwendung'!K49)),ISNUMBER(SEARCH("x",'3 - Anwendung'!O49)),ISNUMBER(SEARCH("x",'3 - Anwendung'!R49))),"0",IF(OR(ISNUMBER(SEARCH("x",'3 - Anwendung'!J49)),(ISNUMBER(SEARCH("x",'3 - Anwendung'!N49)))),0,IF(ISNUMBER(SEARCH("x",'3 - Anwendung'!P49)),D49,"")))</f>
        <v/>
      </c>
      <c r="Q49" s="209" t="str">
        <f>IF(OR(ISNUMBER(SEARCH("x",'3 - Anwendung'!I49)),ISNUMBER(SEARCH("x",'3 - Anwendung'!K49)),ISNUMBER(SEARCH("x",'3 - Anwendung'!O49)),ISNUMBER(SEARCH("x",'3 - Anwendung'!R49)),ISNUMBER(SEARCH("x",'3 - Anwendung'!J49)),ISNUMBER(SEARCH("x",'3 - Anwendung'!N49)),ISNUMBER(SEARCH("x",'3 - Anwendung'!P49)),ISNUMBER(SEARCH("x",'3 - Anwendung'!S49)),ISNUMBER(SEARCH("x",'3 - Anwendung'!T49)),ISNUMBER(SEARCH("x",'3 - Anwendung'!U49)),ISNUMBER(SEARCH("x",'3 - Anwendung'!L49)),ISNUMBER(SEARCH("x",'3 - Anwendung'!M49))),"0",IF(ISNUMBER(SEARCH("x",'3 - Anwendung'!Q49)),$D49,""))</f>
        <v/>
      </c>
      <c r="R49" s="43" t="str">
        <f>IF(ISNUMBER(SEARCH("x",'3 - Anwendung'!I49)),0,IF(ISNUMBER(SEARCH("x",'3 - Anwendung'!K49)),0,IF(ISNUMBER(SEARCH("x",'3 - Anwendung'!O49)),0,IF(ISNUMBER(SEARCH("x",'3 - Anwendung'!R49)),$D49,""))))</f>
        <v/>
      </c>
      <c r="S49" s="209" t="str">
        <f>IF(OR(ISNUMBER(SEARCH("x",'3 - Anwendung'!I49)),ISNUMBER(SEARCH("x",'3 - Anwendung'!K49)),ISNUMBER(SEARCH("x",'3 - Anwendung'!O49)),ISNUMBER(SEARCH("x",'3 - Anwendung'!R49)),ISNUMBER(SEARCH("x",'3 - Anwendung'!J49)),ISNUMBER(SEARCH("x",'3 - Anwendung'!N49)),ISNUMBER(SEARCH("x",'3 - Anwendung'!P49))),"0",IF(ISNUMBER(SEARCH("x",'3 - Anwendung'!S49)),$D49,""))</f>
        <v/>
      </c>
      <c r="T49" s="210" t="str">
        <f>IF(OR(ISNUMBER(SEARCH("x",'3 - Anwendung'!I49)),ISNUMBER(SEARCH("x",'3 - Anwendung'!K49)),ISNUMBER(SEARCH("x",'3 - Anwendung'!O49)),ISNUMBER(SEARCH("x",'3 - Anwendung'!R49)),ISNUMBER(SEARCH("x",'3 - Anwendung'!J49)),ISNUMBER(SEARCH("x",'3 - Anwendung'!N49)),ISNUMBER(SEARCH("x",'3 - Anwendung'!P49)),ISNUMBER(SEARCH("x",'3 - Anwendung'!S49))),"0",IF(ISNUMBER(SEARCH("x",'3 - Anwendung'!T49)),$D49,""))</f>
        <v/>
      </c>
      <c r="U49" s="209" t="str">
        <f>IF(OR(ISNUMBER(SEARCH("x",'3 - Anwendung'!I49)),ISNUMBER(SEARCH("x",'3 - Anwendung'!K49)),ISNUMBER(SEARCH("x",'3 - Anwendung'!O49)),ISNUMBER(SEARCH("x",'3 - Anwendung'!R49)),ISNUMBER(SEARCH("x",'3 - Anwendung'!J49)),ISNUMBER(SEARCH("x",'3 - Anwendung'!N49)),ISNUMBER(SEARCH("x",'3 - Anwendung'!P49)),ISNUMBER(SEARCH("x",'3 - Anwendung'!S49)),ISNUMBER(SEARCH("x",'3 - Anwendung'!T49))),"0",IF(ISNUMBER(SEARCH("x",'3 - Anwendung'!U49)),$D49,""))</f>
        <v/>
      </c>
      <c r="V49" s="43">
        <f>IF(ISNUMBER(SEARCH("x",'3 - Anwendung'!V49)),$D49,"")</f>
        <v>0</v>
      </c>
      <c r="W49" s="43" t="str">
        <f>IF(ISNUMBER(SEARCH("x",'3 - Anwendung'!V49)),"",IF(ISNUMBER(SEARCH("x",'3 - Anwendung'!W49)),$D49,""))</f>
        <v/>
      </c>
      <c r="X49" s="43" t="str">
        <f>IF(ISNUMBER(SEARCH("x",'3 - Anwendung'!Z49)),0,IF(ISNUMBER(SEARCH("x",'3 - Anwendung'!X49)),$D49,""))</f>
        <v/>
      </c>
      <c r="Y49" s="43" t="str">
        <f>IF(OR(ISNUMBER(SEARCH("x",'3 - Anwendung'!Z49)),(ISNUMBER(SEARCH("x",'3 - Anwendung'!X49)))),0,IF(ISNUMBER(SEARCH("x",'3 - Anwendung'!Y49)),$D49,""))</f>
        <v/>
      </c>
      <c r="Z49" s="43" t="str">
        <f>IF(ISNUMBER(SEARCH("x",'3 - Anwendung'!Z49)),$D49,"")</f>
        <v/>
      </c>
    </row>
    <row r="50" spans="2:26" x14ac:dyDescent="0.25">
      <c r="B50" s="40" t="s">
        <v>67</v>
      </c>
      <c r="C50" s="41"/>
      <c r="D50" s="38">
        <f>'3 - Anwendung'!C50</f>
        <v>0</v>
      </c>
      <c r="E50" s="42"/>
      <c r="F50" s="43" t="str">
        <f>IF(ISNUMBER(SEARCH("x",'3 - Anwendung'!F50)),D50,"")</f>
        <v/>
      </c>
      <c r="G50" s="43">
        <f>IF(ISNUMBER(SEARCH("x",'3 - Anwendung'!F50)),0,IF(ISNUMBER(SEARCH("x",'3 - Anwendung'!G50)),D50,""))</f>
        <v>0</v>
      </c>
      <c r="H50" s="43">
        <f>IF(ISNUMBER(SEARCH("x",'3 - Anwendung'!F50)),0,IF(ISNUMBER(SEARCH("x",'3 - Anwendung'!G50)),0,IF(ISNUMBER(SEARCH("x",'3 - Anwendung'!H50)),D50,"")))</f>
        <v>0</v>
      </c>
      <c r="I50" s="43" t="str">
        <f>IF(ISNUMBER(SEARCH("x",'3 - Anwendung'!I50)),$D50,"")</f>
        <v/>
      </c>
      <c r="J50" s="209" t="str">
        <f>IF(OR(ISNUMBER(SEARCH("x",'3 - Anwendung'!I50)),ISNUMBER(SEARCH("x",'3 - Anwendung'!K50)),ISNUMBER(SEARCH("x",'3 - Anwendung'!O50)),ISNUMBER(SEARCH("x",'3 - Anwendung'!R50))),"0",IF(ISNUMBER(SEARCH("x",'3 - Anwendung'!J50)),$D50,""))</f>
        <v/>
      </c>
      <c r="K50" s="43" t="str">
        <f>IF(ISNUMBER(SEARCH("x",'3 - Anwendung'!I50)),0,IF(ISNUMBER(SEARCH("x",'3 - Anwendung'!K50)),$D50,""))</f>
        <v/>
      </c>
      <c r="L50" s="209" t="str">
        <f>IF(OR(ISNUMBER(SEARCH("x",'3 - Anwendung'!I50)),ISNUMBER(SEARCH("x",'3 - Anwendung'!K50)),ISNUMBER(SEARCH("x",'3 - Anwendung'!O50)),ISNUMBER(SEARCH("x",'3 - Anwendung'!R50)),ISNUMBER(SEARCH("x",'3 - Anwendung'!J50)),ISNUMBER(SEARCH("x",'3 - Anwendung'!N50)),ISNUMBER(SEARCH("x",'3 - Anwendung'!P50)),ISNUMBER(SEARCH("x",'3 - Anwendung'!S50)),ISNUMBER(SEARCH("x",'3 - Anwendung'!T50)),ISNUMBER(SEARCH("x",'3 - Anwendung'!U50))),"0",IF(ISNUMBER(SEARCH("x",'3 - Anwendung'!L50)),$D50,""))</f>
        <v/>
      </c>
      <c r="M50" s="43" t="str">
        <f>IF(OR(ISNUMBER(SEARCH("x",'3 - Anwendung'!I50)),ISNUMBER(SEARCH("x",'3 - Anwendung'!K50)),ISNUMBER(SEARCH("x",'3 - Anwendung'!O50)),ISNUMBER(SEARCH("x",'3 - Anwendung'!R50)),ISNUMBER(SEARCH("x",'3 - Anwendung'!J50)),ISNUMBER(SEARCH("x",'3 - Anwendung'!N50)),ISNUMBER(SEARCH("x",'3 - Anwendung'!P50)),ISNUMBER(SEARCH("x",'3 - Anwendung'!S50)),ISNUMBER(SEARCH("x",'3 - Anwendung'!T50)),ISNUMBER(SEARCH("x",'3 - Anwendung'!U50)),ISNUMBER(SEARCH("x",'3 - Anwendung'!L50))),"0",IF(ISNUMBER(SEARCH("x",'3 - Anwendung'!M50)),$D50,""))</f>
        <v/>
      </c>
      <c r="N50" s="209" t="str">
        <f>IF(OR(ISNUMBER(SEARCH("x",'3 - Anwendung'!I50)),ISNUMBER(SEARCH("x",'3 - Anwendung'!K50)),ISNUMBER(SEARCH("x",'3 - Anwendung'!O50)),ISNUMBER(SEARCH("x",'3 - Anwendung'!R50))),"0",IF(ISNUMBER(SEARCH("x",'3 - Anwendung'!J50)),0,IF(ISNUMBER(SEARCH("x",'3 - Anwendung'!N50)),$D50,"")))</f>
        <v/>
      </c>
      <c r="O50" s="43" t="str">
        <f>IF(ISNUMBER(SEARCH("x",'3 - Anwendung'!I50)),0,IF(ISNUMBER(SEARCH("x",'3 - Anwendung'!K50)),0,IF(ISNUMBER(SEARCH("x",'3 - Anwendung'!O50)),$D50,"")))</f>
        <v/>
      </c>
      <c r="P50" s="209" t="str">
        <f>IF(OR(ISNUMBER(SEARCH("x",'3 - Anwendung'!I50)),ISNUMBER(SEARCH("x",'3 - Anwendung'!K50)),ISNUMBER(SEARCH("x",'3 - Anwendung'!O50)),ISNUMBER(SEARCH("x",'3 - Anwendung'!R50))),"0",IF(OR(ISNUMBER(SEARCH("x",'3 - Anwendung'!J50)),(ISNUMBER(SEARCH("x",'3 - Anwendung'!N50)))),0,IF(ISNUMBER(SEARCH("x",'3 - Anwendung'!P50)),D50,"")))</f>
        <v/>
      </c>
      <c r="Q50" s="209" t="str">
        <f>IF(OR(ISNUMBER(SEARCH("x",'3 - Anwendung'!I50)),ISNUMBER(SEARCH("x",'3 - Anwendung'!K50)),ISNUMBER(SEARCH("x",'3 - Anwendung'!O50)),ISNUMBER(SEARCH("x",'3 - Anwendung'!R50)),ISNUMBER(SEARCH("x",'3 - Anwendung'!J50)),ISNUMBER(SEARCH("x",'3 - Anwendung'!N50)),ISNUMBER(SEARCH("x",'3 - Anwendung'!P50)),ISNUMBER(SEARCH("x",'3 - Anwendung'!S50)),ISNUMBER(SEARCH("x",'3 - Anwendung'!T50)),ISNUMBER(SEARCH("x",'3 - Anwendung'!U50)),ISNUMBER(SEARCH("x",'3 - Anwendung'!L50)),ISNUMBER(SEARCH("x",'3 - Anwendung'!M50))),"0",IF(ISNUMBER(SEARCH("x",'3 - Anwendung'!Q50)),$D50,""))</f>
        <v/>
      </c>
      <c r="R50" s="43" t="str">
        <f>IF(ISNUMBER(SEARCH("x",'3 - Anwendung'!I50)),0,IF(ISNUMBER(SEARCH("x",'3 - Anwendung'!K50)),0,IF(ISNUMBER(SEARCH("x",'3 - Anwendung'!O50)),0,IF(ISNUMBER(SEARCH("x",'3 - Anwendung'!R50)),$D50,""))))</f>
        <v/>
      </c>
      <c r="S50" s="209" t="str">
        <f>IF(OR(ISNUMBER(SEARCH("x",'3 - Anwendung'!I50)),ISNUMBER(SEARCH("x",'3 - Anwendung'!K50)),ISNUMBER(SEARCH("x",'3 - Anwendung'!O50)),ISNUMBER(SEARCH("x",'3 - Anwendung'!R50)),ISNUMBER(SEARCH("x",'3 - Anwendung'!J50)),ISNUMBER(SEARCH("x",'3 - Anwendung'!N50)),ISNUMBER(SEARCH("x",'3 - Anwendung'!P50))),"0",IF(ISNUMBER(SEARCH("x",'3 - Anwendung'!S50)),$D50,""))</f>
        <v/>
      </c>
      <c r="T50" s="210" t="str">
        <f>IF(OR(ISNUMBER(SEARCH("x",'3 - Anwendung'!I50)),ISNUMBER(SEARCH("x",'3 - Anwendung'!K50)),ISNUMBER(SEARCH("x",'3 - Anwendung'!O50)),ISNUMBER(SEARCH("x",'3 - Anwendung'!R50)),ISNUMBER(SEARCH("x",'3 - Anwendung'!J50)),ISNUMBER(SEARCH("x",'3 - Anwendung'!N50)),ISNUMBER(SEARCH("x",'3 - Anwendung'!P50)),ISNUMBER(SEARCH("x",'3 - Anwendung'!S50))),"0",IF(ISNUMBER(SEARCH("x",'3 - Anwendung'!T50)),$D50,""))</f>
        <v/>
      </c>
      <c r="U50" s="209" t="str">
        <f>IF(OR(ISNUMBER(SEARCH("x",'3 - Anwendung'!I50)),ISNUMBER(SEARCH("x",'3 - Anwendung'!K50)),ISNUMBER(SEARCH("x",'3 - Anwendung'!O50)),ISNUMBER(SEARCH("x",'3 - Anwendung'!R50)),ISNUMBER(SEARCH("x",'3 - Anwendung'!J50)),ISNUMBER(SEARCH("x",'3 - Anwendung'!N50)),ISNUMBER(SEARCH("x",'3 - Anwendung'!P50)),ISNUMBER(SEARCH("x",'3 - Anwendung'!S50)),ISNUMBER(SEARCH("x",'3 - Anwendung'!T50))),"0",IF(ISNUMBER(SEARCH("x",'3 - Anwendung'!U50)),$D50,""))</f>
        <v/>
      </c>
      <c r="V50" s="43">
        <f>IF(ISNUMBER(SEARCH("x",'3 - Anwendung'!V50)),$D50,"")</f>
        <v>0</v>
      </c>
      <c r="W50" s="43" t="str">
        <f>IF(ISNUMBER(SEARCH("x",'3 - Anwendung'!V50)),"",IF(ISNUMBER(SEARCH("x",'3 - Anwendung'!W50)),$D50,""))</f>
        <v/>
      </c>
      <c r="X50" s="43" t="str">
        <f>IF(ISNUMBER(SEARCH("x",'3 - Anwendung'!Z50)),0,IF(ISNUMBER(SEARCH("x",'3 - Anwendung'!X50)),$D50,""))</f>
        <v/>
      </c>
      <c r="Y50" s="43" t="str">
        <f>IF(OR(ISNUMBER(SEARCH("x",'3 - Anwendung'!Z50)),(ISNUMBER(SEARCH("x",'3 - Anwendung'!X50)))),0,IF(ISNUMBER(SEARCH("x",'3 - Anwendung'!Y50)),$D50,""))</f>
        <v/>
      </c>
      <c r="Z50" s="43" t="str">
        <f>IF(ISNUMBER(SEARCH("x",'3 - Anwendung'!Z50)),$D50,"")</f>
        <v/>
      </c>
    </row>
    <row r="51" spans="2:26" x14ac:dyDescent="0.25">
      <c r="B51" s="36" t="s">
        <v>68</v>
      </c>
      <c r="C51" s="37"/>
      <c r="D51" s="38">
        <f>'3 - Anwendung'!C51</f>
        <v>0</v>
      </c>
      <c r="E51" s="39"/>
      <c r="F51" s="43">
        <f>IF(ISNUMBER(SEARCH("x",'3 - Anwendung'!F51)),D51,"")</f>
        <v>0</v>
      </c>
      <c r="G51" s="43">
        <f>IF(ISNUMBER(SEARCH("x",'3 - Anwendung'!F51)),0,IF(ISNUMBER(SEARCH("x",'3 - Anwendung'!G51)),D51,""))</f>
        <v>0</v>
      </c>
      <c r="H51" s="43">
        <f>IF(ISNUMBER(SEARCH("x",'3 - Anwendung'!F51)),0,IF(ISNUMBER(SEARCH("x",'3 - Anwendung'!G51)),0,IF(ISNUMBER(SEARCH("x",'3 - Anwendung'!H51)),D51,"")))</f>
        <v>0</v>
      </c>
      <c r="I51" s="43" t="str">
        <f>IF(ISNUMBER(SEARCH("x",'3 - Anwendung'!I51)),$D51,"")</f>
        <v/>
      </c>
      <c r="J51" s="209" t="str">
        <f>IF(OR(ISNUMBER(SEARCH("x",'3 - Anwendung'!I51)),ISNUMBER(SEARCH("x",'3 - Anwendung'!K51)),ISNUMBER(SEARCH("x",'3 - Anwendung'!O51)),ISNUMBER(SEARCH("x",'3 - Anwendung'!R51))),"0",IF(ISNUMBER(SEARCH("x",'3 - Anwendung'!J51)),$D51,""))</f>
        <v/>
      </c>
      <c r="K51" s="43" t="str">
        <f>IF(ISNUMBER(SEARCH("x",'3 - Anwendung'!I51)),0,IF(ISNUMBER(SEARCH("x",'3 - Anwendung'!K51)),$D51,""))</f>
        <v/>
      </c>
      <c r="L51" s="209" t="str">
        <f>IF(OR(ISNUMBER(SEARCH("x",'3 - Anwendung'!I51)),ISNUMBER(SEARCH("x",'3 - Anwendung'!K51)),ISNUMBER(SEARCH("x",'3 - Anwendung'!O51)),ISNUMBER(SEARCH("x",'3 - Anwendung'!R51)),ISNUMBER(SEARCH("x",'3 - Anwendung'!J51)),ISNUMBER(SEARCH("x",'3 - Anwendung'!N51)),ISNUMBER(SEARCH("x",'3 - Anwendung'!P51)),ISNUMBER(SEARCH("x",'3 - Anwendung'!S51)),ISNUMBER(SEARCH("x",'3 - Anwendung'!T51)),ISNUMBER(SEARCH("x",'3 - Anwendung'!U51))),"0",IF(ISNUMBER(SEARCH("x",'3 - Anwendung'!L51)),$D51,""))</f>
        <v/>
      </c>
      <c r="M51" s="43" t="str">
        <f>IF(OR(ISNUMBER(SEARCH("x",'3 - Anwendung'!I51)),ISNUMBER(SEARCH("x",'3 - Anwendung'!K51)),ISNUMBER(SEARCH("x",'3 - Anwendung'!O51)),ISNUMBER(SEARCH("x",'3 - Anwendung'!R51)),ISNUMBER(SEARCH("x",'3 - Anwendung'!J51)),ISNUMBER(SEARCH("x",'3 - Anwendung'!N51)),ISNUMBER(SEARCH("x",'3 - Anwendung'!P51)),ISNUMBER(SEARCH("x",'3 - Anwendung'!S51)),ISNUMBER(SEARCH("x",'3 - Anwendung'!T51)),ISNUMBER(SEARCH("x",'3 - Anwendung'!U51)),ISNUMBER(SEARCH("x",'3 - Anwendung'!L51))),"0",IF(ISNUMBER(SEARCH("x",'3 - Anwendung'!M51)),$D51,""))</f>
        <v/>
      </c>
      <c r="N51" s="209" t="str">
        <f>IF(OR(ISNUMBER(SEARCH("x",'3 - Anwendung'!I51)),ISNUMBER(SEARCH("x",'3 - Anwendung'!K51)),ISNUMBER(SEARCH("x",'3 - Anwendung'!O51)),ISNUMBER(SEARCH("x",'3 - Anwendung'!R51))),"0",IF(ISNUMBER(SEARCH("x",'3 - Anwendung'!J51)),0,IF(ISNUMBER(SEARCH("x",'3 - Anwendung'!N51)),$D51,"")))</f>
        <v/>
      </c>
      <c r="O51" s="43" t="str">
        <f>IF(ISNUMBER(SEARCH("x",'3 - Anwendung'!I51)),0,IF(ISNUMBER(SEARCH("x",'3 - Anwendung'!K51)),0,IF(ISNUMBER(SEARCH("x",'3 - Anwendung'!O51)),$D51,"")))</f>
        <v/>
      </c>
      <c r="P51" s="209" t="str">
        <f>IF(OR(ISNUMBER(SEARCH("x",'3 - Anwendung'!I51)),ISNUMBER(SEARCH("x",'3 - Anwendung'!K51)),ISNUMBER(SEARCH("x",'3 - Anwendung'!O51)),ISNUMBER(SEARCH("x",'3 - Anwendung'!R51))),"0",IF(OR(ISNUMBER(SEARCH("x",'3 - Anwendung'!J51)),(ISNUMBER(SEARCH("x",'3 - Anwendung'!N51)))),0,IF(ISNUMBER(SEARCH("x",'3 - Anwendung'!P51)),D51,"")))</f>
        <v/>
      </c>
      <c r="Q51" s="209" t="str">
        <f>IF(OR(ISNUMBER(SEARCH("x",'3 - Anwendung'!I51)),ISNUMBER(SEARCH("x",'3 - Anwendung'!K51)),ISNUMBER(SEARCH("x",'3 - Anwendung'!O51)),ISNUMBER(SEARCH("x",'3 - Anwendung'!R51)),ISNUMBER(SEARCH("x",'3 - Anwendung'!J51)),ISNUMBER(SEARCH("x",'3 - Anwendung'!N51)),ISNUMBER(SEARCH("x",'3 - Anwendung'!P51)),ISNUMBER(SEARCH("x",'3 - Anwendung'!S51)),ISNUMBER(SEARCH("x",'3 - Anwendung'!T51)),ISNUMBER(SEARCH("x",'3 - Anwendung'!U51)),ISNUMBER(SEARCH("x",'3 - Anwendung'!L51)),ISNUMBER(SEARCH("x",'3 - Anwendung'!M51))),"0",IF(ISNUMBER(SEARCH("x",'3 - Anwendung'!Q51)),$D51,""))</f>
        <v/>
      </c>
      <c r="R51" s="43" t="str">
        <f>IF(ISNUMBER(SEARCH("x",'3 - Anwendung'!I51)),0,IF(ISNUMBER(SEARCH("x",'3 - Anwendung'!K51)),0,IF(ISNUMBER(SEARCH("x",'3 - Anwendung'!O51)),0,IF(ISNUMBER(SEARCH("x",'3 - Anwendung'!R51)),$D51,""))))</f>
        <v/>
      </c>
      <c r="S51" s="209" t="str">
        <f>IF(OR(ISNUMBER(SEARCH("x",'3 - Anwendung'!I51)),ISNUMBER(SEARCH("x",'3 - Anwendung'!K51)),ISNUMBER(SEARCH("x",'3 - Anwendung'!O51)),ISNUMBER(SEARCH("x",'3 - Anwendung'!R51)),ISNUMBER(SEARCH("x",'3 - Anwendung'!J51)),ISNUMBER(SEARCH("x",'3 - Anwendung'!N51)),ISNUMBER(SEARCH("x",'3 - Anwendung'!P51))),"0",IF(ISNUMBER(SEARCH("x",'3 - Anwendung'!S51)),$D51,""))</f>
        <v/>
      </c>
      <c r="T51" s="210" t="str">
        <f>IF(OR(ISNUMBER(SEARCH("x",'3 - Anwendung'!I51)),ISNUMBER(SEARCH("x",'3 - Anwendung'!K51)),ISNUMBER(SEARCH("x",'3 - Anwendung'!O51)),ISNUMBER(SEARCH("x",'3 - Anwendung'!R51)),ISNUMBER(SEARCH("x",'3 - Anwendung'!J51)),ISNUMBER(SEARCH("x",'3 - Anwendung'!N51)),ISNUMBER(SEARCH("x",'3 - Anwendung'!P51)),ISNUMBER(SEARCH("x",'3 - Anwendung'!S51))),"0",IF(ISNUMBER(SEARCH("x",'3 - Anwendung'!T51)),$D51,""))</f>
        <v/>
      </c>
      <c r="U51" s="209" t="str">
        <f>IF(OR(ISNUMBER(SEARCH("x",'3 - Anwendung'!I51)),ISNUMBER(SEARCH("x",'3 - Anwendung'!K51)),ISNUMBER(SEARCH("x",'3 - Anwendung'!O51)),ISNUMBER(SEARCH("x",'3 - Anwendung'!R51)),ISNUMBER(SEARCH("x",'3 - Anwendung'!J51)),ISNUMBER(SEARCH("x",'3 - Anwendung'!N51)),ISNUMBER(SEARCH("x",'3 - Anwendung'!P51)),ISNUMBER(SEARCH("x",'3 - Anwendung'!S51)),ISNUMBER(SEARCH("x",'3 - Anwendung'!T51))),"0",IF(ISNUMBER(SEARCH("x",'3 - Anwendung'!U51)),$D51,""))</f>
        <v/>
      </c>
      <c r="V51" s="43">
        <f>IF(ISNUMBER(SEARCH("x",'3 - Anwendung'!V51)),$D51,"")</f>
        <v>0</v>
      </c>
      <c r="W51" s="43" t="str">
        <f>IF(ISNUMBER(SEARCH("x",'3 - Anwendung'!V51)),"",IF(ISNUMBER(SEARCH("x",'3 - Anwendung'!W51)),$D51,""))</f>
        <v/>
      </c>
      <c r="X51" s="43" t="str">
        <f>IF(ISNUMBER(SEARCH("x",'3 - Anwendung'!Z51)),0,IF(ISNUMBER(SEARCH("x",'3 - Anwendung'!X51)),$D51,""))</f>
        <v/>
      </c>
      <c r="Y51" s="43" t="str">
        <f>IF(OR(ISNUMBER(SEARCH("x",'3 - Anwendung'!Z51)),(ISNUMBER(SEARCH("x",'3 - Anwendung'!X51)))),0,IF(ISNUMBER(SEARCH("x",'3 - Anwendung'!Y51)),$D51,""))</f>
        <v/>
      </c>
      <c r="Z51" s="43" t="str">
        <f>IF(ISNUMBER(SEARCH("x",'3 - Anwendung'!Z51)),$D51,"")</f>
        <v/>
      </c>
    </row>
    <row r="52" spans="2:26" x14ac:dyDescent="0.25">
      <c r="B52" s="40" t="s">
        <v>69</v>
      </c>
      <c r="C52" s="41"/>
      <c r="D52" s="38">
        <f>'3 - Anwendung'!C52</f>
        <v>0</v>
      </c>
      <c r="E52" s="42"/>
      <c r="F52" s="43" t="str">
        <f>IF(ISNUMBER(SEARCH("x",'3 - Anwendung'!F52)),D52,"")</f>
        <v/>
      </c>
      <c r="G52" s="43" t="str">
        <f>IF(ISNUMBER(SEARCH("x",'3 - Anwendung'!F52)),0,IF(ISNUMBER(SEARCH("x",'3 - Anwendung'!G52)),D52,""))</f>
        <v/>
      </c>
      <c r="H52" s="43" t="str">
        <f>IF(ISNUMBER(SEARCH("x",'3 - Anwendung'!F52)),0,IF(ISNUMBER(SEARCH("x",'3 - Anwendung'!G52)),0,IF(ISNUMBER(SEARCH("x",'3 - Anwendung'!H52)),D52,"")))</f>
        <v/>
      </c>
      <c r="I52" s="43" t="str">
        <f>IF(ISNUMBER(SEARCH("x",'3 - Anwendung'!I52)),$D52,"")</f>
        <v/>
      </c>
      <c r="J52" s="209" t="str">
        <f>IF(OR(ISNUMBER(SEARCH("x",'3 - Anwendung'!I52)),ISNUMBER(SEARCH("x",'3 - Anwendung'!K52)),ISNUMBER(SEARCH("x",'3 - Anwendung'!O52)),ISNUMBER(SEARCH("x",'3 - Anwendung'!R52))),"0",IF(ISNUMBER(SEARCH("x",'3 - Anwendung'!J52)),$D52,""))</f>
        <v/>
      </c>
      <c r="K52" s="43" t="str">
        <f>IF(ISNUMBER(SEARCH("x",'3 - Anwendung'!I52)),0,IF(ISNUMBER(SEARCH("x",'3 - Anwendung'!K52)),$D52,""))</f>
        <v/>
      </c>
      <c r="L52" s="209" t="str">
        <f>IF(OR(ISNUMBER(SEARCH("x",'3 - Anwendung'!I52)),ISNUMBER(SEARCH("x",'3 - Anwendung'!K52)),ISNUMBER(SEARCH("x",'3 - Anwendung'!O52)),ISNUMBER(SEARCH("x",'3 - Anwendung'!R52)),ISNUMBER(SEARCH("x",'3 - Anwendung'!J52)),ISNUMBER(SEARCH("x",'3 - Anwendung'!N52)),ISNUMBER(SEARCH("x",'3 - Anwendung'!P52)),ISNUMBER(SEARCH("x",'3 - Anwendung'!S52)),ISNUMBER(SEARCH("x",'3 - Anwendung'!T52)),ISNUMBER(SEARCH("x",'3 - Anwendung'!U52))),"0",IF(ISNUMBER(SEARCH("x",'3 - Anwendung'!L52)),$D52,""))</f>
        <v/>
      </c>
      <c r="M52" s="43" t="str">
        <f>IF(OR(ISNUMBER(SEARCH("x",'3 - Anwendung'!I52)),ISNUMBER(SEARCH("x",'3 - Anwendung'!K52)),ISNUMBER(SEARCH("x",'3 - Anwendung'!O52)),ISNUMBER(SEARCH("x",'3 - Anwendung'!R52)),ISNUMBER(SEARCH("x",'3 - Anwendung'!J52)),ISNUMBER(SEARCH("x",'3 - Anwendung'!N52)),ISNUMBER(SEARCH("x",'3 - Anwendung'!P52)),ISNUMBER(SEARCH("x",'3 - Anwendung'!S52)),ISNUMBER(SEARCH("x",'3 - Anwendung'!T52)),ISNUMBER(SEARCH("x",'3 - Anwendung'!U52)),ISNUMBER(SEARCH("x",'3 - Anwendung'!L52))),"0",IF(ISNUMBER(SEARCH("x",'3 - Anwendung'!M52)),$D52,""))</f>
        <v/>
      </c>
      <c r="N52" s="209" t="str">
        <f>IF(OR(ISNUMBER(SEARCH("x",'3 - Anwendung'!I52)),ISNUMBER(SEARCH("x",'3 - Anwendung'!K52)),ISNUMBER(SEARCH("x",'3 - Anwendung'!O52)),ISNUMBER(SEARCH("x",'3 - Anwendung'!R52))),"0",IF(ISNUMBER(SEARCH("x",'3 - Anwendung'!J52)),0,IF(ISNUMBER(SEARCH("x",'3 - Anwendung'!N52)),$D52,"")))</f>
        <v/>
      </c>
      <c r="O52" s="43" t="str">
        <f>IF(ISNUMBER(SEARCH("x",'3 - Anwendung'!I52)),0,IF(ISNUMBER(SEARCH("x",'3 - Anwendung'!K52)),0,IF(ISNUMBER(SEARCH("x",'3 - Anwendung'!O52)),$D52,"")))</f>
        <v/>
      </c>
      <c r="P52" s="209" t="str">
        <f>IF(OR(ISNUMBER(SEARCH("x",'3 - Anwendung'!I52)),ISNUMBER(SEARCH("x",'3 - Anwendung'!K52)),ISNUMBER(SEARCH("x",'3 - Anwendung'!O52)),ISNUMBER(SEARCH("x",'3 - Anwendung'!R52))),"0",IF(OR(ISNUMBER(SEARCH("x",'3 - Anwendung'!J52)),(ISNUMBER(SEARCH("x",'3 - Anwendung'!N52)))),0,IF(ISNUMBER(SEARCH("x",'3 - Anwendung'!P52)),D52,"")))</f>
        <v/>
      </c>
      <c r="Q52" s="209" t="str">
        <f>IF(OR(ISNUMBER(SEARCH("x",'3 - Anwendung'!I52)),ISNUMBER(SEARCH("x",'3 - Anwendung'!K52)),ISNUMBER(SEARCH("x",'3 - Anwendung'!O52)),ISNUMBER(SEARCH("x",'3 - Anwendung'!R52)),ISNUMBER(SEARCH("x",'3 - Anwendung'!J52)),ISNUMBER(SEARCH("x",'3 - Anwendung'!N52)),ISNUMBER(SEARCH("x",'3 - Anwendung'!P52)),ISNUMBER(SEARCH("x",'3 - Anwendung'!S52)),ISNUMBER(SEARCH("x",'3 - Anwendung'!T52)),ISNUMBER(SEARCH("x",'3 - Anwendung'!U52)),ISNUMBER(SEARCH("x",'3 - Anwendung'!L52)),ISNUMBER(SEARCH("x",'3 - Anwendung'!M52))),"0",IF(ISNUMBER(SEARCH("x",'3 - Anwendung'!Q52)),$D52,""))</f>
        <v/>
      </c>
      <c r="R52" s="43" t="str">
        <f>IF(ISNUMBER(SEARCH("x",'3 - Anwendung'!I52)),0,IF(ISNUMBER(SEARCH("x",'3 - Anwendung'!K52)),0,IF(ISNUMBER(SEARCH("x",'3 - Anwendung'!O52)),0,IF(ISNUMBER(SEARCH("x",'3 - Anwendung'!R52)),$D52,""))))</f>
        <v/>
      </c>
      <c r="S52" s="209" t="str">
        <f>IF(OR(ISNUMBER(SEARCH("x",'3 - Anwendung'!I52)),ISNUMBER(SEARCH("x",'3 - Anwendung'!K52)),ISNUMBER(SEARCH("x",'3 - Anwendung'!O52)),ISNUMBER(SEARCH("x",'3 - Anwendung'!R52)),ISNUMBER(SEARCH("x",'3 - Anwendung'!J52)),ISNUMBER(SEARCH("x",'3 - Anwendung'!N52)),ISNUMBER(SEARCH("x",'3 - Anwendung'!P52))),"0",IF(ISNUMBER(SEARCH("x",'3 - Anwendung'!S52)),$D52,""))</f>
        <v/>
      </c>
      <c r="T52" s="210" t="str">
        <f>IF(OR(ISNUMBER(SEARCH("x",'3 - Anwendung'!I52)),ISNUMBER(SEARCH("x",'3 - Anwendung'!K52)),ISNUMBER(SEARCH("x",'3 - Anwendung'!O52)),ISNUMBER(SEARCH("x",'3 - Anwendung'!R52)),ISNUMBER(SEARCH("x",'3 - Anwendung'!J52)),ISNUMBER(SEARCH("x",'3 - Anwendung'!N52)),ISNUMBER(SEARCH("x",'3 - Anwendung'!P52)),ISNUMBER(SEARCH("x",'3 - Anwendung'!S52))),"0",IF(ISNUMBER(SEARCH("x",'3 - Anwendung'!T52)),$D52,""))</f>
        <v/>
      </c>
      <c r="U52" s="209" t="str">
        <f>IF(OR(ISNUMBER(SEARCH("x",'3 - Anwendung'!I52)),ISNUMBER(SEARCH("x",'3 - Anwendung'!K52)),ISNUMBER(SEARCH("x",'3 - Anwendung'!O52)),ISNUMBER(SEARCH("x",'3 - Anwendung'!R52)),ISNUMBER(SEARCH("x",'3 - Anwendung'!J52)),ISNUMBER(SEARCH("x",'3 - Anwendung'!N52)),ISNUMBER(SEARCH("x",'3 - Anwendung'!P52)),ISNUMBER(SEARCH("x",'3 - Anwendung'!S52)),ISNUMBER(SEARCH("x",'3 - Anwendung'!T52))),"0",IF(ISNUMBER(SEARCH("x",'3 - Anwendung'!U52)),$D52,""))</f>
        <v/>
      </c>
      <c r="V52" s="43">
        <f>IF(ISNUMBER(SEARCH("x",'3 - Anwendung'!V52)),$D52,"")</f>
        <v>0</v>
      </c>
      <c r="W52" s="43" t="str">
        <f>IF(ISNUMBER(SEARCH("x",'3 - Anwendung'!V52)),"",IF(ISNUMBER(SEARCH("x",'3 - Anwendung'!W52)),$D52,""))</f>
        <v/>
      </c>
      <c r="X52" s="43" t="str">
        <f>IF(ISNUMBER(SEARCH("x",'3 - Anwendung'!Z52)),0,IF(ISNUMBER(SEARCH("x",'3 - Anwendung'!X52)),$D52,""))</f>
        <v/>
      </c>
      <c r="Y52" s="43" t="str">
        <f>IF(OR(ISNUMBER(SEARCH("x",'3 - Anwendung'!Z52)),(ISNUMBER(SEARCH("x",'3 - Anwendung'!X52)))),0,IF(ISNUMBER(SEARCH("x",'3 - Anwendung'!Y52)),$D52,""))</f>
        <v/>
      </c>
      <c r="Z52" s="43" t="str">
        <f>IF(ISNUMBER(SEARCH("x",'3 - Anwendung'!Z52)),$D52,"")</f>
        <v/>
      </c>
    </row>
    <row r="53" spans="2:26" x14ac:dyDescent="0.25">
      <c r="B53" s="36" t="s">
        <v>70</v>
      </c>
      <c r="C53" s="37"/>
      <c r="D53" s="38">
        <f>'3 - Anwendung'!C53</f>
        <v>0</v>
      </c>
      <c r="E53" s="39"/>
      <c r="F53" s="43" t="str">
        <f>IF(ISNUMBER(SEARCH("x",'3 - Anwendung'!F53)),D53,"")</f>
        <v/>
      </c>
      <c r="G53" s="43" t="str">
        <f>IF(ISNUMBER(SEARCH("x",'3 - Anwendung'!F53)),0,IF(ISNUMBER(SEARCH("x",'3 - Anwendung'!G53)),D53,""))</f>
        <v/>
      </c>
      <c r="H53" s="43" t="str">
        <f>IF(ISNUMBER(SEARCH("x",'3 - Anwendung'!F53)),0,IF(ISNUMBER(SEARCH("x",'3 - Anwendung'!G53)),0,IF(ISNUMBER(SEARCH("x",'3 - Anwendung'!H53)),D53,"")))</f>
        <v/>
      </c>
      <c r="I53" s="43" t="str">
        <f>IF(ISNUMBER(SEARCH("x",'3 - Anwendung'!I53)),$D53,"")</f>
        <v/>
      </c>
      <c r="J53" s="209" t="str">
        <f>IF(OR(ISNUMBER(SEARCH("x",'3 - Anwendung'!I53)),ISNUMBER(SEARCH("x",'3 - Anwendung'!K53)),ISNUMBER(SEARCH("x",'3 - Anwendung'!O53)),ISNUMBER(SEARCH("x",'3 - Anwendung'!R53))),"0",IF(ISNUMBER(SEARCH("x",'3 - Anwendung'!J53)),$D53,""))</f>
        <v/>
      </c>
      <c r="K53" s="43" t="str">
        <f>IF(ISNUMBER(SEARCH("x",'3 - Anwendung'!I53)),0,IF(ISNUMBER(SEARCH("x",'3 - Anwendung'!K53)),$D53,""))</f>
        <v/>
      </c>
      <c r="L53" s="209" t="str">
        <f>IF(OR(ISNUMBER(SEARCH("x",'3 - Anwendung'!I53)),ISNUMBER(SEARCH("x",'3 - Anwendung'!K53)),ISNUMBER(SEARCH("x",'3 - Anwendung'!O53)),ISNUMBER(SEARCH("x",'3 - Anwendung'!R53)),ISNUMBER(SEARCH("x",'3 - Anwendung'!J53)),ISNUMBER(SEARCH("x",'3 - Anwendung'!N53)),ISNUMBER(SEARCH("x",'3 - Anwendung'!P53)),ISNUMBER(SEARCH("x",'3 - Anwendung'!S53)),ISNUMBER(SEARCH("x",'3 - Anwendung'!T53)),ISNUMBER(SEARCH("x",'3 - Anwendung'!U53))),"0",IF(ISNUMBER(SEARCH("x",'3 - Anwendung'!L53)),$D53,""))</f>
        <v/>
      </c>
      <c r="M53" s="43" t="str">
        <f>IF(OR(ISNUMBER(SEARCH("x",'3 - Anwendung'!I53)),ISNUMBER(SEARCH("x",'3 - Anwendung'!K53)),ISNUMBER(SEARCH("x",'3 - Anwendung'!O53)),ISNUMBER(SEARCH("x",'3 - Anwendung'!R53)),ISNUMBER(SEARCH("x",'3 - Anwendung'!J53)),ISNUMBER(SEARCH("x",'3 - Anwendung'!N53)),ISNUMBER(SEARCH("x",'3 - Anwendung'!P53)),ISNUMBER(SEARCH("x",'3 - Anwendung'!S53)),ISNUMBER(SEARCH("x",'3 - Anwendung'!T53)),ISNUMBER(SEARCH("x",'3 - Anwendung'!U53)),ISNUMBER(SEARCH("x",'3 - Anwendung'!L53))),"0",IF(ISNUMBER(SEARCH("x",'3 - Anwendung'!M53)),$D53,""))</f>
        <v/>
      </c>
      <c r="N53" s="209" t="str">
        <f>IF(OR(ISNUMBER(SEARCH("x",'3 - Anwendung'!I53)),ISNUMBER(SEARCH("x",'3 - Anwendung'!K53)),ISNUMBER(SEARCH("x",'3 - Anwendung'!O53)),ISNUMBER(SEARCH("x",'3 - Anwendung'!R53))),"0",IF(ISNUMBER(SEARCH("x",'3 - Anwendung'!J53)),0,IF(ISNUMBER(SEARCH("x",'3 - Anwendung'!N53)),$D53,"")))</f>
        <v/>
      </c>
      <c r="O53" s="43" t="str">
        <f>IF(ISNUMBER(SEARCH("x",'3 - Anwendung'!I53)),0,IF(ISNUMBER(SEARCH("x",'3 - Anwendung'!K53)),0,IF(ISNUMBER(SEARCH("x",'3 - Anwendung'!O53)),$D53,"")))</f>
        <v/>
      </c>
      <c r="P53" s="209" t="str">
        <f>IF(OR(ISNUMBER(SEARCH("x",'3 - Anwendung'!I53)),ISNUMBER(SEARCH("x",'3 - Anwendung'!K53)),ISNUMBER(SEARCH("x",'3 - Anwendung'!O53)),ISNUMBER(SEARCH("x",'3 - Anwendung'!R53))),"0",IF(OR(ISNUMBER(SEARCH("x",'3 - Anwendung'!J53)),(ISNUMBER(SEARCH("x",'3 - Anwendung'!N53)))),0,IF(ISNUMBER(SEARCH("x",'3 - Anwendung'!P53)),D53,"")))</f>
        <v/>
      </c>
      <c r="Q53" s="209" t="str">
        <f>IF(OR(ISNUMBER(SEARCH("x",'3 - Anwendung'!I53)),ISNUMBER(SEARCH("x",'3 - Anwendung'!K53)),ISNUMBER(SEARCH("x",'3 - Anwendung'!O53)),ISNUMBER(SEARCH("x",'3 - Anwendung'!R53)),ISNUMBER(SEARCH("x",'3 - Anwendung'!J53)),ISNUMBER(SEARCH("x",'3 - Anwendung'!N53)),ISNUMBER(SEARCH("x",'3 - Anwendung'!P53)),ISNUMBER(SEARCH("x",'3 - Anwendung'!S53)),ISNUMBER(SEARCH("x",'3 - Anwendung'!T53)),ISNUMBER(SEARCH("x",'3 - Anwendung'!U53)),ISNUMBER(SEARCH("x",'3 - Anwendung'!L53)),ISNUMBER(SEARCH("x",'3 - Anwendung'!M53))),"0",IF(ISNUMBER(SEARCH("x",'3 - Anwendung'!Q53)),$D53,""))</f>
        <v/>
      </c>
      <c r="R53" s="43" t="str">
        <f>IF(ISNUMBER(SEARCH("x",'3 - Anwendung'!I53)),0,IF(ISNUMBER(SEARCH("x",'3 - Anwendung'!K53)),0,IF(ISNUMBER(SEARCH("x",'3 - Anwendung'!O53)),0,IF(ISNUMBER(SEARCH("x",'3 - Anwendung'!R53)),$D53,""))))</f>
        <v/>
      </c>
      <c r="S53" s="209" t="str">
        <f>IF(OR(ISNUMBER(SEARCH("x",'3 - Anwendung'!I53)),ISNUMBER(SEARCH("x",'3 - Anwendung'!K53)),ISNUMBER(SEARCH("x",'3 - Anwendung'!O53)),ISNUMBER(SEARCH("x",'3 - Anwendung'!R53)),ISNUMBER(SEARCH("x",'3 - Anwendung'!J53)),ISNUMBER(SEARCH("x",'3 - Anwendung'!N53)),ISNUMBER(SEARCH("x",'3 - Anwendung'!P53))),"0",IF(ISNUMBER(SEARCH("x",'3 - Anwendung'!S53)),$D53,""))</f>
        <v/>
      </c>
      <c r="T53" s="210" t="str">
        <f>IF(OR(ISNUMBER(SEARCH("x",'3 - Anwendung'!I53)),ISNUMBER(SEARCH("x",'3 - Anwendung'!K53)),ISNUMBER(SEARCH("x",'3 - Anwendung'!O53)),ISNUMBER(SEARCH("x",'3 - Anwendung'!R53)),ISNUMBER(SEARCH("x",'3 - Anwendung'!J53)),ISNUMBER(SEARCH("x",'3 - Anwendung'!N53)),ISNUMBER(SEARCH("x",'3 - Anwendung'!P53)),ISNUMBER(SEARCH("x",'3 - Anwendung'!S53))),"0",IF(ISNUMBER(SEARCH("x",'3 - Anwendung'!T53)),$D53,""))</f>
        <v/>
      </c>
      <c r="U53" s="209" t="str">
        <f>IF(OR(ISNUMBER(SEARCH("x",'3 - Anwendung'!I53)),ISNUMBER(SEARCH("x",'3 - Anwendung'!K53)),ISNUMBER(SEARCH("x",'3 - Anwendung'!O53)),ISNUMBER(SEARCH("x",'3 - Anwendung'!R53)),ISNUMBER(SEARCH("x",'3 - Anwendung'!J53)),ISNUMBER(SEARCH("x",'3 - Anwendung'!N53)),ISNUMBER(SEARCH("x",'3 - Anwendung'!P53)),ISNUMBER(SEARCH("x",'3 - Anwendung'!S53)),ISNUMBER(SEARCH("x",'3 - Anwendung'!T53))),"0",IF(ISNUMBER(SEARCH("x",'3 - Anwendung'!U53)),$D53,""))</f>
        <v/>
      </c>
      <c r="V53" s="43" t="str">
        <f>IF(ISNUMBER(SEARCH("x",'3 - Anwendung'!V53)),$D53,"")</f>
        <v/>
      </c>
      <c r="W53" s="43">
        <f>IF(ISNUMBER(SEARCH("x",'3 - Anwendung'!V53)),"",IF(ISNUMBER(SEARCH("x",'3 - Anwendung'!W53)),$D53,""))</f>
        <v>0</v>
      </c>
      <c r="X53" s="43" t="str">
        <f>IF(ISNUMBER(SEARCH("x",'3 - Anwendung'!Z53)),0,IF(ISNUMBER(SEARCH("x",'3 - Anwendung'!X53)),$D53,""))</f>
        <v/>
      </c>
      <c r="Y53" s="43" t="str">
        <f>IF(OR(ISNUMBER(SEARCH("x",'3 - Anwendung'!Z53)),(ISNUMBER(SEARCH("x",'3 - Anwendung'!X53)))),0,IF(ISNUMBER(SEARCH("x",'3 - Anwendung'!Y53)),$D53,""))</f>
        <v/>
      </c>
      <c r="Z53" s="43" t="str">
        <f>IF(ISNUMBER(SEARCH("x",'3 - Anwendung'!Z53)),$D53,"")</f>
        <v/>
      </c>
    </row>
    <row r="54" spans="2:26" x14ac:dyDescent="0.25">
      <c r="B54" s="40" t="s">
        <v>71</v>
      </c>
      <c r="C54" s="41"/>
      <c r="D54" s="38">
        <f>'3 - Anwendung'!C54</f>
        <v>0</v>
      </c>
      <c r="E54" s="42"/>
      <c r="F54" s="43" t="str">
        <f>IF(ISNUMBER(SEARCH("x",'3 - Anwendung'!F54)),D54,"")</f>
        <v/>
      </c>
      <c r="G54" s="43">
        <f>IF(ISNUMBER(SEARCH("x",'3 - Anwendung'!F54)),0,IF(ISNUMBER(SEARCH("x",'3 - Anwendung'!G54)),D54,""))</f>
        <v>0</v>
      </c>
      <c r="H54" s="43">
        <f>IF(ISNUMBER(SEARCH("x",'3 - Anwendung'!F54)),0,IF(ISNUMBER(SEARCH("x",'3 - Anwendung'!G54)),0,IF(ISNUMBER(SEARCH("x",'3 - Anwendung'!H54)),D54,"")))</f>
        <v>0</v>
      </c>
      <c r="I54" s="43" t="str">
        <f>IF(ISNUMBER(SEARCH("x",'3 - Anwendung'!I54)),$D54,"")</f>
        <v/>
      </c>
      <c r="J54" s="209" t="str">
        <f>IF(OR(ISNUMBER(SEARCH("x",'3 - Anwendung'!I54)),ISNUMBER(SEARCH("x",'3 - Anwendung'!K54)),ISNUMBER(SEARCH("x",'3 - Anwendung'!O54)),ISNUMBER(SEARCH("x",'3 - Anwendung'!R54))),"0",IF(ISNUMBER(SEARCH("x",'3 - Anwendung'!J54)),$D54,""))</f>
        <v/>
      </c>
      <c r="K54" s="43" t="str">
        <f>IF(ISNUMBER(SEARCH("x",'3 - Anwendung'!I54)),0,IF(ISNUMBER(SEARCH("x",'3 - Anwendung'!K54)),$D54,""))</f>
        <v/>
      </c>
      <c r="L54" s="209" t="str">
        <f>IF(OR(ISNUMBER(SEARCH("x",'3 - Anwendung'!I54)),ISNUMBER(SEARCH("x",'3 - Anwendung'!K54)),ISNUMBER(SEARCH("x",'3 - Anwendung'!O54)),ISNUMBER(SEARCH("x",'3 - Anwendung'!R54)),ISNUMBER(SEARCH("x",'3 - Anwendung'!J54)),ISNUMBER(SEARCH("x",'3 - Anwendung'!N54)),ISNUMBER(SEARCH("x",'3 - Anwendung'!P54)),ISNUMBER(SEARCH("x",'3 - Anwendung'!S54)),ISNUMBER(SEARCH("x",'3 - Anwendung'!T54)),ISNUMBER(SEARCH("x",'3 - Anwendung'!U54))),"0",IF(ISNUMBER(SEARCH("x",'3 - Anwendung'!L54)),$D54,""))</f>
        <v/>
      </c>
      <c r="M54" s="43" t="str">
        <f>IF(OR(ISNUMBER(SEARCH("x",'3 - Anwendung'!I54)),ISNUMBER(SEARCH("x",'3 - Anwendung'!K54)),ISNUMBER(SEARCH("x",'3 - Anwendung'!O54)),ISNUMBER(SEARCH("x",'3 - Anwendung'!R54)),ISNUMBER(SEARCH("x",'3 - Anwendung'!J54)),ISNUMBER(SEARCH("x",'3 - Anwendung'!N54)),ISNUMBER(SEARCH("x",'3 - Anwendung'!P54)),ISNUMBER(SEARCH("x",'3 - Anwendung'!S54)),ISNUMBER(SEARCH("x",'3 - Anwendung'!T54)),ISNUMBER(SEARCH("x",'3 - Anwendung'!U54)),ISNUMBER(SEARCH("x",'3 - Anwendung'!L54))),"0",IF(ISNUMBER(SEARCH("x",'3 - Anwendung'!M54)),$D54,""))</f>
        <v/>
      </c>
      <c r="N54" s="209" t="str">
        <f>IF(OR(ISNUMBER(SEARCH("x",'3 - Anwendung'!I54)),ISNUMBER(SEARCH("x",'3 - Anwendung'!K54)),ISNUMBER(SEARCH("x",'3 - Anwendung'!O54)),ISNUMBER(SEARCH("x",'3 - Anwendung'!R54))),"0",IF(ISNUMBER(SEARCH("x",'3 - Anwendung'!J54)),0,IF(ISNUMBER(SEARCH("x",'3 - Anwendung'!N54)),$D54,"")))</f>
        <v/>
      </c>
      <c r="O54" s="43" t="str">
        <f>IF(ISNUMBER(SEARCH("x",'3 - Anwendung'!I54)),0,IF(ISNUMBER(SEARCH("x",'3 - Anwendung'!K54)),0,IF(ISNUMBER(SEARCH("x",'3 - Anwendung'!O54)),$D54,"")))</f>
        <v/>
      </c>
      <c r="P54" s="209" t="str">
        <f>IF(OR(ISNUMBER(SEARCH("x",'3 - Anwendung'!I54)),ISNUMBER(SEARCH("x",'3 - Anwendung'!K54)),ISNUMBER(SEARCH("x",'3 - Anwendung'!O54)),ISNUMBER(SEARCH("x",'3 - Anwendung'!R54))),"0",IF(OR(ISNUMBER(SEARCH("x",'3 - Anwendung'!J54)),(ISNUMBER(SEARCH("x",'3 - Anwendung'!N54)))),0,IF(ISNUMBER(SEARCH("x",'3 - Anwendung'!P54)),D54,"")))</f>
        <v/>
      </c>
      <c r="Q54" s="209" t="str">
        <f>IF(OR(ISNUMBER(SEARCH("x",'3 - Anwendung'!I54)),ISNUMBER(SEARCH("x",'3 - Anwendung'!K54)),ISNUMBER(SEARCH("x",'3 - Anwendung'!O54)),ISNUMBER(SEARCH("x",'3 - Anwendung'!R54)),ISNUMBER(SEARCH("x",'3 - Anwendung'!J54)),ISNUMBER(SEARCH("x",'3 - Anwendung'!N54)),ISNUMBER(SEARCH("x",'3 - Anwendung'!P54)),ISNUMBER(SEARCH("x",'3 - Anwendung'!S54)),ISNUMBER(SEARCH("x",'3 - Anwendung'!T54)),ISNUMBER(SEARCH("x",'3 - Anwendung'!U54)),ISNUMBER(SEARCH("x",'3 - Anwendung'!L54)),ISNUMBER(SEARCH("x",'3 - Anwendung'!M54))),"0",IF(ISNUMBER(SEARCH("x",'3 - Anwendung'!Q54)),$D54,""))</f>
        <v/>
      </c>
      <c r="R54" s="43" t="str">
        <f>IF(ISNUMBER(SEARCH("x",'3 - Anwendung'!I54)),0,IF(ISNUMBER(SEARCH("x",'3 - Anwendung'!K54)),0,IF(ISNUMBER(SEARCH("x",'3 - Anwendung'!O54)),0,IF(ISNUMBER(SEARCH("x",'3 - Anwendung'!R54)),$D54,""))))</f>
        <v/>
      </c>
      <c r="S54" s="209" t="str">
        <f>IF(OR(ISNUMBER(SEARCH("x",'3 - Anwendung'!I54)),ISNUMBER(SEARCH("x",'3 - Anwendung'!K54)),ISNUMBER(SEARCH("x",'3 - Anwendung'!O54)),ISNUMBER(SEARCH("x",'3 - Anwendung'!R54)),ISNUMBER(SEARCH("x",'3 - Anwendung'!J54)),ISNUMBER(SEARCH("x",'3 - Anwendung'!N54)),ISNUMBER(SEARCH("x",'3 - Anwendung'!P54))),"0",IF(ISNUMBER(SEARCH("x",'3 - Anwendung'!S54)),$D54,""))</f>
        <v/>
      </c>
      <c r="T54" s="210" t="str">
        <f>IF(OR(ISNUMBER(SEARCH("x",'3 - Anwendung'!I54)),ISNUMBER(SEARCH("x",'3 - Anwendung'!K54)),ISNUMBER(SEARCH("x",'3 - Anwendung'!O54)),ISNUMBER(SEARCH("x",'3 - Anwendung'!R54)),ISNUMBER(SEARCH("x",'3 - Anwendung'!J54)),ISNUMBER(SEARCH("x",'3 - Anwendung'!N54)),ISNUMBER(SEARCH("x",'3 - Anwendung'!P54)),ISNUMBER(SEARCH("x",'3 - Anwendung'!S54))),"0",IF(ISNUMBER(SEARCH("x",'3 - Anwendung'!T54)),$D54,""))</f>
        <v/>
      </c>
      <c r="U54" s="209" t="str">
        <f>IF(OR(ISNUMBER(SEARCH("x",'3 - Anwendung'!I54)),ISNUMBER(SEARCH("x",'3 - Anwendung'!K54)),ISNUMBER(SEARCH("x",'3 - Anwendung'!O54)),ISNUMBER(SEARCH("x",'3 - Anwendung'!R54)),ISNUMBER(SEARCH("x",'3 - Anwendung'!J54)),ISNUMBER(SEARCH("x",'3 - Anwendung'!N54)),ISNUMBER(SEARCH("x",'3 - Anwendung'!P54)),ISNUMBER(SEARCH("x",'3 - Anwendung'!S54)),ISNUMBER(SEARCH("x",'3 - Anwendung'!T54))),"0",IF(ISNUMBER(SEARCH("x",'3 - Anwendung'!U54)),$D54,""))</f>
        <v/>
      </c>
      <c r="V54" s="43">
        <f>IF(ISNUMBER(SEARCH("x",'3 - Anwendung'!V54)),$D54,"")</f>
        <v>0</v>
      </c>
      <c r="W54" s="43" t="str">
        <f>IF(ISNUMBER(SEARCH("x",'3 - Anwendung'!V54)),"",IF(ISNUMBER(SEARCH("x",'3 - Anwendung'!W54)),$D54,""))</f>
        <v/>
      </c>
      <c r="X54" s="43" t="str">
        <f>IF(ISNUMBER(SEARCH("x",'3 - Anwendung'!Z54)),0,IF(ISNUMBER(SEARCH("x",'3 - Anwendung'!X54)),$D54,""))</f>
        <v/>
      </c>
      <c r="Y54" s="43" t="str">
        <f>IF(OR(ISNUMBER(SEARCH("x",'3 - Anwendung'!Z54)),(ISNUMBER(SEARCH("x",'3 - Anwendung'!X54)))),0,IF(ISNUMBER(SEARCH("x",'3 - Anwendung'!Y54)),$D54,""))</f>
        <v/>
      </c>
      <c r="Z54" s="43" t="str">
        <f>IF(ISNUMBER(SEARCH("x",'3 - Anwendung'!Z54)),$D54,"")</f>
        <v/>
      </c>
    </row>
    <row r="55" spans="2:26" x14ac:dyDescent="0.25">
      <c r="B55" s="36" t="s">
        <v>72</v>
      </c>
      <c r="C55" s="37"/>
      <c r="D55" s="38">
        <f>'3 - Anwendung'!C55</f>
        <v>0</v>
      </c>
      <c r="E55" s="39"/>
      <c r="F55" s="43" t="str">
        <f>IF(ISNUMBER(SEARCH("x",'3 - Anwendung'!F55)),D55,"")</f>
        <v/>
      </c>
      <c r="G55" s="43" t="str">
        <f>IF(ISNUMBER(SEARCH("x",'3 - Anwendung'!F55)),0,IF(ISNUMBER(SEARCH("x",'3 - Anwendung'!G55)),D55,""))</f>
        <v/>
      </c>
      <c r="H55" s="43" t="str">
        <f>IF(ISNUMBER(SEARCH("x",'3 - Anwendung'!F55)),0,IF(ISNUMBER(SEARCH("x",'3 - Anwendung'!G55)),0,IF(ISNUMBER(SEARCH("x",'3 - Anwendung'!H55)),D55,"")))</f>
        <v/>
      </c>
      <c r="I55" s="43" t="str">
        <f>IF(ISNUMBER(SEARCH("x",'3 - Anwendung'!I55)),$D55,"")</f>
        <v/>
      </c>
      <c r="J55" s="209" t="str">
        <f>IF(OR(ISNUMBER(SEARCH("x",'3 - Anwendung'!I55)),ISNUMBER(SEARCH("x",'3 - Anwendung'!K55)),ISNUMBER(SEARCH("x",'3 - Anwendung'!O55)),ISNUMBER(SEARCH("x",'3 - Anwendung'!R55))),"0",IF(ISNUMBER(SEARCH("x",'3 - Anwendung'!J55)),$D55,""))</f>
        <v/>
      </c>
      <c r="K55" s="43" t="str">
        <f>IF(ISNUMBER(SEARCH("x",'3 - Anwendung'!I55)),0,IF(ISNUMBER(SEARCH("x",'3 - Anwendung'!K55)),$D55,""))</f>
        <v/>
      </c>
      <c r="L55" s="209" t="str">
        <f>IF(OR(ISNUMBER(SEARCH("x",'3 - Anwendung'!I55)),ISNUMBER(SEARCH("x",'3 - Anwendung'!K55)),ISNUMBER(SEARCH("x",'3 - Anwendung'!O55)),ISNUMBER(SEARCH("x",'3 - Anwendung'!R55)),ISNUMBER(SEARCH("x",'3 - Anwendung'!J55)),ISNUMBER(SEARCH("x",'3 - Anwendung'!N55)),ISNUMBER(SEARCH("x",'3 - Anwendung'!P55)),ISNUMBER(SEARCH("x",'3 - Anwendung'!S55)),ISNUMBER(SEARCH("x",'3 - Anwendung'!T55)),ISNUMBER(SEARCH("x",'3 - Anwendung'!U55))),"0",IF(ISNUMBER(SEARCH("x",'3 - Anwendung'!L55)),$D55,""))</f>
        <v/>
      </c>
      <c r="M55" s="43" t="str">
        <f>IF(OR(ISNUMBER(SEARCH("x",'3 - Anwendung'!I55)),ISNUMBER(SEARCH("x",'3 - Anwendung'!K55)),ISNUMBER(SEARCH("x",'3 - Anwendung'!O55)),ISNUMBER(SEARCH("x",'3 - Anwendung'!R55)),ISNUMBER(SEARCH("x",'3 - Anwendung'!J55)),ISNUMBER(SEARCH("x",'3 - Anwendung'!N55)),ISNUMBER(SEARCH("x",'3 - Anwendung'!P55)),ISNUMBER(SEARCH("x",'3 - Anwendung'!S55)),ISNUMBER(SEARCH("x",'3 - Anwendung'!T55)),ISNUMBER(SEARCH("x",'3 - Anwendung'!U55)),ISNUMBER(SEARCH("x",'3 - Anwendung'!L55))),"0",IF(ISNUMBER(SEARCH("x",'3 - Anwendung'!M55)),$D55,""))</f>
        <v/>
      </c>
      <c r="N55" s="209" t="str">
        <f>IF(OR(ISNUMBER(SEARCH("x",'3 - Anwendung'!I55)),ISNUMBER(SEARCH("x",'3 - Anwendung'!K55)),ISNUMBER(SEARCH("x",'3 - Anwendung'!O55)),ISNUMBER(SEARCH("x",'3 - Anwendung'!R55))),"0",IF(ISNUMBER(SEARCH("x",'3 - Anwendung'!J55)),0,IF(ISNUMBER(SEARCH("x",'3 - Anwendung'!N55)),$D55,"")))</f>
        <v/>
      </c>
      <c r="O55" s="43" t="str">
        <f>IF(ISNUMBER(SEARCH("x",'3 - Anwendung'!I55)),0,IF(ISNUMBER(SEARCH("x",'3 - Anwendung'!K55)),0,IF(ISNUMBER(SEARCH("x",'3 - Anwendung'!O55)),$D55,"")))</f>
        <v/>
      </c>
      <c r="P55" s="209" t="str">
        <f>IF(OR(ISNUMBER(SEARCH("x",'3 - Anwendung'!I55)),ISNUMBER(SEARCH("x",'3 - Anwendung'!K55)),ISNUMBER(SEARCH("x",'3 - Anwendung'!O55)),ISNUMBER(SEARCH("x",'3 - Anwendung'!R55))),"0",IF(OR(ISNUMBER(SEARCH("x",'3 - Anwendung'!J55)),(ISNUMBER(SEARCH("x",'3 - Anwendung'!N55)))),0,IF(ISNUMBER(SEARCH("x",'3 - Anwendung'!P55)),D55,"")))</f>
        <v/>
      </c>
      <c r="Q55" s="209" t="str">
        <f>IF(OR(ISNUMBER(SEARCH("x",'3 - Anwendung'!I55)),ISNUMBER(SEARCH("x",'3 - Anwendung'!K55)),ISNUMBER(SEARCH("x",'3 - Anwendung'!O55)),ISNUMBER(SEARCH("x",'3 - Anwendung'!R55)),ISNUMBER(SEARCH("x",'3 - Anwendung'!J55)),ISNUMBER(SEARCH("x",'3 - Anwendung'!N55)),ISNUMBER(SEARCH("x",'3 - Anwendung'!P55)),ISNUMBER(SEARCH("x",'3 - Anwendung'!S55)),ISNUMBER(SEARCH("x",'3 - Anwendung'!T55)),ISNUMBER(SEARCH("x",'3 - Anwendung'!U55)),ISNUMBER(SEARCH("x",'3 - Anwendung'!L55)),ISNUMBER(SEARCH("x",'3 - Anwendung'!M55))),"0",IF(ISNUMBER(SEARCH("x",'3 - Anwendung'!Q55)),$D55,""))</f>
        <v/>
      </c>
      <c r="R55" s="43" t="str">
        <f>IF(ISNUMBER(SEARCH("x",'3 - Anwendung'!I55)),0,IF(ISNUMBER(SEARCH("x",'3 - Anwendung'!K55)),0,IF(ISNUMBER(SEARCH("x",'3 - Anwendung'!O55)),0,IF(ISNUMBER(SEARCH("x",'3 - Anwendung'!R55)),$D55,""))))</f>
        <v/>
      </c>
      <c r="S55" s="209" t="str">
        <f>IF(OR(ISNUMBER(SEARCH("x",'3 - Anwendung'!I55)),ISNUMBER(SEARCH("x",'3 - Anwendung'!K55)),ISNUMBER(SEARCH("x",'3 - Anwendung'!O55)),ISNUMBER(SEARCH("x",'3 - Anwendung'!R55)),ISNUMBER(SEARCH("x",'3 - Anwendung'!J55)),ISNUMBER(SEARCH("x",'3 - Anwendung'!N55)),ISNUMBER(SEARCH("x",'3 - Anwendung'!P55))),"0",IF(ISNUMBER(SEARCH("x",'3 - Anwendung'!S55)),$D55,""))</f>
        <v/>
      </c>
      <c r="T55" s="210" t="str">
        <f>IF(OR(ISNUMBER(SEARCH("x",'3 - Anwendung'!I55)),ISNUMBER(SEARCH("x",'3 - Anwendung'!K55)),ISNUMBER(SEARCH("x",'3 - Anwendung'!O55)),ISNUMBER(SEARCH("x",'3 - Anwendung'!R55)),ISNUMBER(SEARCH("x",'3 - Anwendung'!J55)),ISNUMBER(SEARCH("x",'3 - Anwendung'!N55)),ISNUMBER(SEARCH("x",'3 - Anwendung'!P55)),ISNUMBER(SEARCH("x",'3 - Anwendung'!S55))),"0",IF(ISNUMBER(SEARCH("x",'3 - Anwendung'!T55)),$D55,""))</f>
        <v/>
      </c>
      <c r="U55" s="209" t="str">
        <f>IF(OR(ISNUMBER(SEARCH("x",'3 - Anwendung'!I55)),ISNUMBER(SEARCH("x",'3 - Anwendung'!K55)),ISNUMBER(SEARCH("x",'3 - Anwendung'!O55)),ISNUMBER(SEARCH("x",'3 - Anwendung'!R55)),ISNUMBER(SEARCH("x",'3 - Anwendung'!J55)),ISNUMBER(SEARCH("x",'3 - Anwendung'!N55)),ISNUMBER(SEARCH("x",'3 - Anwendung'!P55)),ISNUMBER(SEARCH("x",'3 - Anwendung'!S55)),ISNUMBER(SEARCH("x",'3 - Anwendung'!T55))),"0",IF(ISNUMBER(SEARCH("x",'3 - Anwendung'!U55)),$D55,""))</f>
        <v/>
      </c>
      <c r="V55" s="43" t="str">
        <f>IF(ISNUMBER(SEARCH("x",'3 - Anwendung'!V55)),$D55,"")</f>
        <v/>
      </c>
      <c r="W55" s="43" t="str">
        <f>IF(ISNUMBER(SEARCH("x",'3 - Anwendung'!V55)),"",IF(ISNUMBER(SEARCH("x",'3 - Anwendung'!W55)),$D55,""))</f>
        <v/>
      </c>
      <c r="X55" s="43" t="str">
        <f>IF(ISNUMBER(SEARCH("x",'3 - Anwendung'!Z55)),0,IF(ISNUMBER(SEARCH("x",'3 - Anwendung'!X55)),$D55,""))</f>
        <v/>
      </c>
      <c r="Y55" s="43" t="str">
        <f>IF(OR(ISNUMBER(SEARCH("x",'3 - Anwendung'!Z55)),(ISNUMBER(SEARCH("x",'3 - Anwendung'!X55)))),0,IF(ISNUMBER(SEARCH("x",'3 - Anwendung'!Y55)),$D55,""))</f>
        <v/>
      </c>
      <c r="Z55" s="43" t="str">
        <f>IF(ISNUMBER(SEARCH("x",'3 - Anwendung'!Z55)),$D55,"")</f>
        <v/>
      </c>
    </row>
    <row r="56" spans="2:26" x14ac:dyDescent="0.25">
      <c r="B56" s="40" t="s">
        <v>73</v>
      </c>
      <c r="C56" s="41"/>
      <c r="D56" s="38">
        <f>'3 - Anwendung'!C56</f>
        <v>0</v>
      </c>
      <c r="E56" s="42"/>
      <c r="F56" s="43" t="str">
        <f>IF(ISNUMBER(SEARCH("x",'3 - Anwendung'!F56)),D56,"")</f>
        <v/>
      </c>
      <c r="G56" s="43">
        <f>IF(ISNUMBER(SEARCH("x",'3 - Anwendung'!F56)),0,IF(ISNUMBER(SEARCH("x",'3 - Anwendung'!G56)),D56,""))</f>
        <v>0</v>
      </c>
      <c r="H56" s="43">
        <f>IF(ISNUMBER(SEARCH("x",'3 - Anwendung'!F56)),0,IF(ISNUMBER(SEARCH("x",'3 - Anwendung'!G56)),0,IF(ISNUMBER(SEARCH("x",'3 - Anwendung'!H56)),D56,"")))</f>
        <v>0</v>
      </c>
      <c r="I56" s="43" t="str">
        <f>IF(ISNUMBER(SEARCH("x",'3 - Anwendung'!I56)),$D56,"")</f>
        <v/>
      </c>
      <c r="J56" s="209" t="str">
        <f>IF(OR(ISNUMBER(SEARCH("x",'3 - Anwendung'!I56)),ISNUMBER(SEARCH("x",'3 - Anwendung'!K56)),ISNUMBER(SEARCH("x",'3 - Anwendung'!O56)),ISNUMBER(SEARCH("x",'3 - Anwendung'!R56))),"0",IF(ISNUMBER(SEARCH("x",'3 - Anwendung'!J56)),$D56,""))</f>
        <v/>
      </c>
      <c r="K56" s="43" t="str">
        <f>IF(ISNUMBER(SEARCH("x",'3 - Anwendung'!I56)),0,IF(ISNUMBER(SEARCH("x",'3 - Anwendung'!K56)),$D56,""))</f>
        <v/>
      </c>
      <c r="L56" s="209" t="str">
        <f>IF(OR(ISNUMBER(SEARCH("x",'3 - Anwendung'!I56)),ISNUMBER(SEARCH("x",'3 - Anwendung'!K56)),ISNUMBER(SEARCH("x",'3 - Anwendung'!O56)),ISNUMBER(SEARCH("x",'3 - Anwendung'!R56)),ISNUMBER(SEARCH("x",'3 - Anwendung'!J56)),ISNUMBER(SEARCH("x",'3 - Anwendung'!N56)),ISNUMBER(SEARCH("x",'3 - Anwendung'!P56)),ISNUMBER(SEARCH("x",'3 - Anwendung'!S56)),ISNUMBER(SEARCH("x",'3 - Anwendung'!T56)),ISNUMBER(SEARCH("x",'3 - Anwendung'!U56))),"0",IF(ISNUMBER(SEARCH("x",'3 - Anwendung'!L56)),$D56,""))</f>
        <v/>
      </c>
      <c r="M56" s="43" t="str">
        <f>IF(OR(ISNUMBER(SEARCH("x",'3 - Anwendung'!I56)),ISNUMBER(SEARCH("x",'3 - Anwendung'!K56)),ISNUMBER(SEARCH("x",'3 - Anwendung'!O56)),ISNUMBER(SEARCH("x",'3 - Anwendung'!R56)),ISNUMBER(SEARCH("x",'3 - Anwendung'!J56)),ISNUMBER(SEARCH("x",'3 - Anwendung'!N56)),ISNUMBER(SEARCH("x",'3 - Anwendung'!P56)),ISNUMBER(SEARCH("x",'3 - Anwendung'!S56)),ISNUMBER(SEARCH("x",'3 - Anwendung'!T56)),ISNUMBER(SEARCH("x",'3 - Anwendung'!U56)),ISNUMBER(SEARCH("x",'3 - Anwendung'!L56))),"0",IF(ISNUMBER(SEARCH("x",'3 - Anwendung'!M56)),$D56,""))</f>
        <v/>
      </c>
      <c r="N56" s="209" t="str">
        <f>IF(OR(ISNUMBER(SEARCH("x",'3 - Anwendung'!I56)),ISNUMBER(SEARCH("x",'3 - Anwendung'!K56)),ISNUMBER(SEARCH("x",'3 - Anwendung'!O56)),ISNUMBER(SEARCH("x",'3 - Anwendung'!R56))),"0",IF(ISNUMBER(SEARCH("x",'3 - Anwendung'!J56)),0,IF(ISNUMBER(SEARCH("x",'3 - Anwendung'!N56)),$D56,"")))</f>
        <v/>
      </c>
      <c r="O56" s="43" t="str">
        <f>IF(ISNUMBER(SEARCH("x",'3 - Anwendung'!I56)),0,IF(ISNUMBER(SEARCH("x",'3 - Anwendung'!K56)),0,IF(ISNUMBER(SEARCH("x",'3 - Anwendung'!O56)),$D56,"")))</f>
        <v/>
      </c>
      <c r="P56" s="209" t="str">
        <f>IF(OR(ISNUMBER(SEARCH("x",'3 - Anwendung'!I56)),ISNUMBER(SEARCH("x",'3 - Anwendung'!K56)),ISNUMBER(SEARCH("x",'3 - Anwendung'!O56)),ISNUMBER(SEARCH("x",'3 - Anwendung'!R56))),"0",IF(OR(ISNUMBER(SEARCH("x",'3 - Anwendung'!J56)),(ISNUMBER(SEARCH("x",'3 - Anwendung'!N56)))),0,IF(ISNUMBER(SEARCH("x",'3 - Anwendung'!P56)),D56,"")))</f>
        <v/>
      </c>
      <c r="Q56" s="209" t="str">
        <f>IF(OR(ISNUMBER(SEARCH("x",'3 - Anwendung'!I56)),ISNUMBER(SEARCH("x",'3 - Anwendung'!K56)),ISNUMBER(SEARCH("x",'3 - Anwendung'!O56)),ISNUMBER(SEARCH("x",'3 - Anwendung'!R56)),ISNUMBER(SEARCH("x",'3 - Anwendung'!J56)),ISNUMBER(SEARCH("x",'3 - Anwendung'!N56)),ISNUMBER(SEARCH("x",'3 - Anwendung'!P56)),ISNUMBER(SEARCH("x",'3 - Anwendung'!S56)),ISNUMBER(SEARCH("x",'3 - Anwendung'!T56)),ISNUMBER(SEARCH("x",'3 - Anwendung'!U56)),ISNUMBER(SEARCH("x",'3 - Anwendung'!L56)),ISNUMBER(SEARCH("x",'3 - Anwendung'!M56))),"0",IF(ISNUMBER(SEARCH("x",'3 - Anwendung'!Q56)),$D56,""))</f>
        <v/>
      </c>
      <c r="R56" s="43" t="str">
        <f>IF(ISNUMBER(SEARCH("x",'3 - Anwendung'!I56)),0,IF(ISNUMBER(SEARCH("x",'3 - Anwendung'!K56)),0,IF(ISNUMBER(SEARCH("x",'3 - Anwendung'!O56)),0,IF(ISNUMBER(SEARCH("x",'3 - Anwendung'!R56)),$D56,""))))</f>
        <v/>
      </c>
      <c r="S56" s="209" t="str">
        <f>IF(OR(ISNUMBER(SEARCH("x",'3 - Anwendung'!I56)),ISNUMBER(SEARCH("x",'3 - Anwendung'!K56)),ISNUMBER(SEARCH("x",'3 - Anwendung'!O56)),ISNUMBER(SEARCH("x",'3 - Anwendung'!R56)),ISNUMBER(SEARCH("x",'3 - Anwendung'!J56)),ISNUMBER(SEARCH("x",'3 - Anwendung'!N56)),ISNUMBER(SEARCH("x",'3 - Anwendung'!P56))),"0",IF(ISNUMBER(SEARCH("x",'3 - Anwendung'!S56)),$D56,""))</f>
        <v/>
      </c>
      <c r="T56" s="210" t="str">
        <f>IF(OR(ISNUMBER(SEARCH("x",'3 - Anwendung'!I56)),ISNUMBER(SEARCH("x",'3 - Anwendung'!K56)),ISNUMBER(SEARCH("x",'3 - Anwendung'!O56)),ISNUMBER(SEARCH("x",'3 - Anwendung'!R56)),ISNUMBER(SEARCH("x",'3 - Anwendung'!J56)),ISNUMBER(SEARCH("x",'3 - Anwendung'!N56)),ISNUMBER(SEARCH("x",'3 - Anwendung'!P56)),ISNUMBER(SEARCH("x",'3 - Anwendung'!S56))),"0",IF(ISNUMBER(SEARCH("x",'3 - Anwendung'!T56)),$D56,""))</f>
        <v/>
      </c>
      <c r="U56" s="209" t="str">
        <f>IF(OR(ISNUMBER(SEARCH("x",'3 - Anwendung'!I56)),ISNUMBER(SEARCH("x",'3 - Anwendung'!K56)),ISNUMBER(SEARCH("x",'3 - Anwendung'!O56)),ISNUMBER(SEARCH("x",'3 - Anwendung'!R56)),ISNUMBER(SEARCH("x",'3 - Anwendung'!J56)),ISNUMBER(SEARCH("x",'3 - Anwendung'!N56)),ISNUMBER(SEARCH("x",'3 - Anwendung'!P56)),ISNUMBER(SEARCH("x",'3 - Anwendung'!S56)),ISNUMBER(SEARCH("x",'3 - Anwendung'!T56))),"0",IF(ISNUMBER(SEARCH("x",'3 - Anwendung'!U56)),$D56,""))</f>
        <v/>
      </c>
      <c r="V56" s="43">
        <f>IF(ISNUMBER(SEARCH("x",'3 - Anwendung'!V56)),$D56,"")</f>
        <v>0</v>
      </c>
      <c r="W56" s="43" t="str">
        <f>IF(ISNUMBER(SEARCH("x",'3 - Anwendung'!V56)),"",IF(ISNUMBER(SEARCH("x",'3 - Anwendung'!W56)),$D56,""))</f>
        <v/>
      </c>
      <c r="X56" s="43" t="str">
        <f>IF(ISNUMBER(SEARCH("x",'3 - Anwendung'!Z56)),0,IF(ISNUMBER(SEARCH("x",'3 - Anwendung'!X56)),$D56,""))</f>
        <v/>
      </c>
      <c r="Y56" s="43" t="str">
        <f>IF(OR(ISNUMBER(SEARCH("x",'3 - Anwendung'!Z56)),(ISNUMBER(SEARCH("x",'3 - Anwendung'!X56)))),0,IF(ISNUMBER(SEARCH("x",'3 - Anwendung'!Y56)),$D56,""))</f>
        <v/>
      </c>
      <c r="Z56" s="43" t="str">
        <f>IF(ISNUMBER(SEARCH("x",'3 - Anwendung'!Z56)),$D56,"")</f>
        <v/>
      </c>
    </row>
    <row r="57" spans="2:26" x14ac:dyDescent="0.25">
      <c r="B57" s="36" t="s">
        <v>74</v>
      </c>
      <c r="C57" s="37"/>
      <c r="D57" s="38">
        <f>'3 - Anwendung'!C57</f>
        <v>0</v>
      </c>
      <c r="E57" s="39"/>
      <c r="F57" s="43">
        <f>IF(ISNUMBER(SEARCH("x",'3 - Anwendung'!F57)),D57,"")</f>
        <v>0</v>
      </c>
      <c r="G57" s="43">
        <f>IF(ISNUMBER(SEARCH("x",'3 - Anwendung'!F57)),0,IF(ISNUMBER(SEARCH("x",'3 - Anwendung'!G57)),D57,""))</f>
        <v>0</v>
      </c>
      <c r="H57" s="43">
        <f>IF(ISNUMBER(SEARCH("x",'3 - Anwendung'!F57)),0,IF(ISNUMBER(SEARCH("x",'3 - Anwendung'!G57)),0,IF(ISNUMBER(SEARCH("x",'3 - Anwendung'!H57)),D57,"")))</f>
        <v>0</v>
      </c>
      <c r="I57" s="43" t="str">
        <f>IF(ISNUMBER(SEARCH("x",'3 - Anwendung'!I57)),$D57,"")</f>
        <v/>
      </c>
      <c r="J57" s="209" t="str">
        <f>IF(OR(ISNUMBER(SEARCH("x",'3 - Anwendung'!I57)),ISNUMBER(SEARCH("x",'3 - Anwendung'!K57)),ISNUMBER(SEARCH("x",'3 - Anwendung'!O57)),ISNUMBER(SEARCH("x",'3 - Anwendung'!R57))),"0",IF(ISNUMBER(SEARCH("x",'3 - Anwendung'!J57)),$D57,""))</f>
        <v/>
      </c>
      <c r="K57" s="43" t="str">
        <f>IF(ISNUMBER(SEARCH("x",'3 - Anwendung'!I57)),0,IF(ISNUMBER(SEARCH("x",'3 - Anwendung'!K57)),$D57,""))</f>
        <v/>
      </c>
      <c r="L57" s="209" t="str">
        <f>IF(OR(ISNUMBER(SEARCH("x",'3 - Anwendung'!I57)),ISNUMBER(SEARCH("x",'3 - Anwendung'!K57)),ISNUMBER(SEARCH("x",'3 - Anwendung'!O57)),ISNUMBER(SEARCH("x",'3 - Anwendung'!R57)),ISNUMBER(SEARCH("x",'3 - Anwendung'!J57)),ISNUMBER(SEARCH("x",'3 - Anwendung'!N57)),ISNUMBER(SEARCH("x",'3 - Anwendung'!P57)),ISNUMBER(SEARCH("x",'3 - Anwendung'!S57)),ISNUMBER(SEARCH("x",'3 - Anwendung'!T57)),ISNUMBER(SEARCH("x",'3 - Anwendung'!U57))),"0",IF(ISNUMBER(SEARCH("x",'3 - Anwendung'!L57)),$D57,""))</f>
        <v/>
      </c>
      <c r="M57" s="43" t="str">
        <f>IF(OR(ISNUMBER(SEARCH("x",'3 - Anwendung'!I57)),ISNUMBER(SEARCH("x",'3 - Anwendung'!K57)),ISNUMBER(SEARCH("x",'3 - Anwendung'!O57)),ISNUMBER(SEARCH("x",'3 - Anwendung'!R57)),ISNUMBER(SEARCH("x",'3 - Anwendung'!J57)),ISNUMBER(SEARCH("x",'3 - Anwendung'!N57)),ISNUMBER(SEARCH("x",'3 - Anwendung'!P57)),ISNUMBER(SEARCH("x",'3 - Anwendung'!S57)),ISNUMBER(SEARCH("x",'3 - Anwendung'!T57)),ISNUMBER(SEARCH("x",'3 - Anwendung'!U57)),ISNUMBER(SEARCH("x",'3 - Anwendung'!L57))),"0",IF(ISNUMBER(SEARCH("x",'3 - Anwendung'!M57)),$D57,""))</f>
        <v/>
      </c>
      <c r="N57" s="209" t="str">
        <f>IF(OR(ISNUMBER(SEARCH("x",'3 - Anwendung'!I57)),ISNUMBER(SEARCH("x",'3 - Anwendung'!K57)),ISNUMBER(SEARCH("x",'3 - Anwendung'!O57)),ISNUMBER(SEARCH("x",'3 - Anwendung'!R57))),"0",IF(ISNUMBER(SEARCH("x",'3 - Anwendung'!J57)),0,IF(ISNUMBER(SEARCH("x",'3 - Anwendung'!N57)),$D57,"")))</f>
        <v/>
      </c>
      <c r="O57" s="43" t="str">
        <f>IF(ISNUMBER(SEARCH("x",'3 - Anwendung'!I57)),0,IF(ISNUMBER(SEARCH("x",'3 - Anwendung'!K57)),0,IF(ISNUMBER(SEARCH("x",'3 - Anwendung'!O57)),$D57,"")))</f>
        <v/>
      </c>
      <c r="P57" s="209" t="str">
        <f>IF(OR(ISNUMBER(SEARCH("x",'3 - Anwendung'!I57)),ISNUMBER(SEARCH("x",'3 - Anwendung'!K57)),ISNUMBER(SEARCH("x",'3 - Anwendung'!O57)),ISNUMBER(SEARCH("x",'3 - Anwendung'!R57))),"0",IF(OR(ISNUMBER(SEARCH("x",'3 - Anwendung'!J57)),(ISNUMBER(SEARCH("x",'3 - Anwendung'!N57)))),0,IF(ISNUMBER(SEARCH("x",'3 - Anwendung'!P57)),D57,"")))</f>
        <v/>
      </c>
      <c r="Q57" s="209" t="str">
        <f>IF(OR(ISNUMBER(SEARCH("x",'3 - Anwendung'!I57)),ISNUMBER(SEARCH("x",'3 - Anwendung'!K57)),ISNUMBER(SEARCH("x",'3 - Anwendung'!O57)),ISNUMBER(SEARCH("x",'3 - Anwendung'!R57)),ISNUMBER(SEARCH("x",'3 - Anwendung'!J57)),ISNUMBER(SEARCH("x",'3 - Anwendung'!N57)),ISNUMBER(SEARCH("x",'3 - Anwendung'!P57)),ISNUMBER(SEARCH("x",'3 - Anwendung'!S57)),ISNUMBER(SEARCH("x",'3 - Anwendung'!T57)),ISNUMBER(SEARCH("x",'3 - Anwendung'!U57)),ISNUMBER(SEARCH("x",'3 - Anwendung'!L57)),ISNUMBER(SEARCH("x",'3 - Anwendung'!M57))),"0",IF(ISNUMBER(SEARCH("x",'3 - Anwendung'!Q57)),$D57,""))</f>
        <v/>
      </c>
      <c r="R57" s="43" t="str">
        <f>IF(ISNUMBER(SEARCH("x",'3 - Anwendung'!I57)),0,IF(ISNUMBER(SEARCH("x",'3 - Anwendung'!K57)),0,IF(ISNUMBER(SEARCH("x",'3 - Anwendung'!O57)),0,IF(ISNUMBER(SEARCH("x",'3 - Anwendung'!R57)),$D57,""))))</f>
        <v/>
      </c>
      <c r="S57" s="209" t="str">
        <f>IF(OR(ISNUMBER(SEARCH("x",'3 - Anwendung'!I57)),ISNUMBER(SEARCH("x",'3 - Anwendung'!K57)),ISNUMBER(SEARCH("x",'3 - Anwendung'!O57)),ISNUMBER(SEARCH("x",'3 - Anwendung'!R57)),ISNUMBER(SEARCH("x",'3 - Anwendung'!J57)),ISNUMBER(SEARCH("x",'3 - Anwendung'!N57)),ISNUMBER(SEARCH("x",'3 - Anwendung'!P57))),"0",IF(ISNUMBER(SEARCH("x",'3 - Anwendung'!S57)),$D57,""))</f>
        <v/>
      </c>
      <c r="T57" s="210" t="str">
        <f>IF(OR(ISNUMBER(SEARCH("x",'3 - Anwendung'!I57)),ISNUMBER(SEARCH("x",'3 - Anwendung'!K57)),ISNUMBER(SEARCH("x",'3 - Anwendung'!O57)),ISNUMBER(SEARCH("x",'3 - Anwendung'!R57)),ISNUMBER(SEARCH("x",'3 - Anwendung'!J57)),ISNUMBER(SEARCH("x",'3 - Anwendung'!N57)),ISNUMBER(SEARCH("x",'3 - Anwendung'!P57)),ISNUMBER(SEARCH("x",'3 - Anwendung'!S57))),"0",IF(ISNUMBER(SEARCH("x",'3 - Anwendung'!T57)),$D57,""))</f>
        <v/>
      </c>
      <c r="U57" s="209" t="str">
        <f>IF(OR(ISNUMBER(SEARCH("x",'3 - Anwendung'!I57)),ISNUMBER(SEARCH("x",'3 - Anwendung'!K57)),ISNUMBER(SEARCH("x",'3 - Anwendung'!O57)),ISNUMBER(SEARCH("x",'3 - Anwendung'!R57)),ISNUMBER(SEARCH("x",'3 - Anwendung'!J57)),ISNUMBER(SEARCH("x",'3 - Anwendung'!N57)),ISNUMBER(SEARCH("x",'3 - Anwendung'!P57)),ISNUMBER(SEARCH("x",'3 - Anwendung'!S57)),ISNUMBER(SEARCH("x",'3 - Anwendung'!T57))),"0",IF(ISNUMBER(SEARCH("x",'3 - Anwendung'!U57)),$D57,""))</f>
        <v/>
      </c>
      <c r="V57" s="43">
        <f>IF(ISNUMBER(SEARCH("x",'3 - Anwendung'!V57)),$D57,"")</f>
        <v>0</v>
      </c>
      <c r="W57" s="43" t="str">
        <f>IF(ISNUMBER(SEARCH("x",'3 - Anwendung'!V57)),"",IF(ISNUMBER(SEARCH("x",'3 - Anwendung'!W57)),$D57,""))</f>
        <v/>
      </c>
      <c r="X57" s="43" t="str">
        <f>IF(ISNUMBER(SEARCH("x",'3 - Anwendung'!Z57)),0,IF(ISNUMBER(SEARCH("x",'3 - Anwendung'!X57)),$D57,""))</f>
        <v/>
      </c>
      <c r="Y57" s="43" t="str">
        <f>IF(OR(ISNUMBER(SEARCH("x",'3 - Anwendung'!Z57)),(ISNUMBER(SEARCH("x",'3 - Anwendung'!X57)))),0,IF(ISNUMBER(SEARCH("x",'3 - Anwendung'!Y57)),$D57,""))</f>
        <v/>
      </c>
      <c r="Z57" s="43" t="str">
        <f>IF(ISNUMBER(SEARCH("x",'3 - Anwendung'!Z57)),$D57,"")</f>
        <v/>
      </c>
    </row>
    <row r="58" spans="2:26" x14ac:dyDescent="0.25">
      <c r="B58" s="40" t="s">
        <v>75</v>
      </c>
      <c r="C58" s="41"/>
      <c r="D58" s="38">
        <f>'3 - Anwendung'!C58</f>
        <v>0</v>
      </c>
      <c r="E58" s="42"/>
      <c r="F58" s="43" t="str">
        <f>IF(ISNUMBER(SEARCH("x",'3 - Anwendung'!F58)),D58,"")</f>
        <v/>
      </c>
      <c r="G58" s="43" t="str">
        <f>IF(ISNUMBER(SEARCH("x",'3 - Anwendung'!F58)),0,IF(ISNUMBER(SEARCH("x",'3 - Anwendung'!G58)),D58,""))</f>
        <v/>
      </c>
      <c r="H58" s="43" t="str">
        <f>IF(ISNUMBER(SEARCH("x",'3 - Anwendung'!F58)),0,IF(ISNUMBER(SEARCH("x",'3 - Anwendung'!G58)),0,IF(ISNUMBER(SEARCH("x",'3 - Anwendung'!H58)),D58,"")))</f>
        <v/>
      </c>
      <c r="I58" s="43" t="str">
        <f>IF(ISNUMBER(SEARCH("x",'3 - Anwendung'!I58)),$D58,"")</f>
        <v/>
      </c>
      <c r="J58" s="209" t="str">
        <f>IF(OR(ISNUMBER(SEARCH("x",'3 - Anwendung'!I58)),ISNUMBER(SEARCH("x",'3 - Anwendung'!K58)),ISNUMBER(SEARCH("x",'3 - Anwendung'!O58)),ISNUMBER(SEARCH("x",'3 - Anwendung'!R58))),"0",IF(ISNUMBER(SEARCH("x",'3 - Anwendung'!J58)),$D58,""))</f>
        <v/>
      </c>
      <c r="K58" s="43" t="str">
        <f>IF(ISNUMBER(SEARCH("x",'3 - Anwendung'!I58)),0,IF(ISNUMBER(SEARCH("x",'3 - Anwendung'!K58)),$D58,""))</f>
        <v/>
      </c>
      <c r="L58" s="209" t="str">
        <f>IF(OR(ISNUMBER(SEARCH("x",'3 - Anwendung'!I58)),ISNUMBER(SEARCH("x",'3 - Anwendung'!K58)),ISNUMBER(SEARCH("x",'3 - Anwendung'!O58)),ISNUMBER(SEARCH("x",'3 - Anwendung'!R58)),ISNUMBER(SEARCH("x",'3 - Anwendung'!J58)),ISNUMBER(SEARCH("x",'3 - Anwendung'!N58)),ISNUMBER(SEARCH("x",'3 - Anwendung'!P58)),ISNUMBER(SEARCH("x",'3 - Anwendung'!S58)),ISNUMBER(SEARCH("x",'3 - Anwendung'!T58)),ISNUMBER(SEARCH("x",'3 - Anwendung'!U58))),"0",IF(ISNUMBER(SEARCH("x",'3 - Anwendung'!L58)),$D58,""))</f>
        <v>0</v>
      </c>
      <c r="M58" s="43" t="str">
        <f>IF(OR(ISNUMBER(SEARCH("x",'3 - Anwendung'!I58)),ISNUMBER(SEARCH("x",'3 - Anwendung'!K58)),ISNUMBER(SEARCH("x",'3 - Anwendung'!O58)),ISNUMBER(SEARCH("x",'3 - Anwendung'!R58)),ISNUMBER(SEARCH("x",'3 - Anwendung'!J58)),ISNUMBER(SEARCH("x",'3 - Anwendung'!N58)),ISNUMBER(SEARCH("x",'3 - Anwendung'!P58)),ISNUMBER(SEARCH("x",'3 - Anwendung'!S58)),ISNUMBER(SEARCH("x",'3 - Anwendung'!T58)),ISNUMBER(SEARCH("x",'3 - Anwendung'!U58)),ISNUMBER(SEARCH("x",'3 - Anwendung'!L58))),"0",IF(ISNUMBER(SEARCH("x",'3 - Anwendung'!M58)),$D58,""))</f>
        <v>0</v>
      </c>
      <c r="N58" s="209" t="str">
        <f>IF(OR(ISNUMBER(SEARCH("x",'3 - Anwendung'!I58)),ISNUMBER(SEARCH("x",'3 - Anwendung'!K58)),ISNUMBER(SEARCH("x",'3 - Anwendung'!O58)),ISNUMBER(SEARCH("x",'3 - Anwendung'!R58))),"0",IF(ISNUMBER(SEARCH("x",'3 - Anwendung'!J58)),0,IF(ISNUMBER(SEARCH("x",'3 - Anwendung'!N58)),$D58,"")))</f>
        <v/>
      </c>
      <c r="O58" s="43" t="str">
        <f>IF(ISNUMBER(SEARCH("x",'3 - Anwendung'!I58)),0,IF(ISNUMBER(SEARCH("x",'3 - Anwendung'!K58)),0,IF(ISNUMBER(SEARCH("x",'3 - Anwendung'!O58)),$D58,"")))</f>
        <v/>
      </c>
      <c r="P58" s="209" t="str">
        <f>IF(OR(ISNUMBER(SEARCH("x",'3 - Anwendung'!I58)),ISNUMBER(SEARCH("x",'3 - Anwendung'!K58)),ISNUMBER(SEARCH("x",'3 - Anwendung'!O58)),ISNUMBER(SEARCH("x",'3 - Anwendung'!R58))),"0",IF(OR(ISNUMBER(SEARCH("x",'3 - Anwendung'!J58)),(ISNUMBER(SEARCH("x",'3 - Anwendung'!N58)))),0,IF(ISNUMBER(SEARCH("x",'3 - Anwendung'!P58)),D58,"")))</f>
        <v/>
      </c>
      <c r="Q58" s="209" t="str">
        <f>IF(OR(ISNUMBER(SEARCH("x",'3 - Anwendung'!I58)),ISNUMBER(SEARCH("x",'3 - Anwendung'!K58)),ISNUMBER(SEARCH("x",'3 - Anwendung'!O58)),ISNUMBER(SEARCH("x",'3 - Anwendung'!R58)),ISNUMBER(SEARCH("x",'3 - Anwendung'!J58)),ISNUMBER(SEARCH("x",'3 - Anwendung'!N58)),ISNUMBER(SEARCH("x",'3 - Anwendung'!P58)),ISNUMBER(SEARCH("x",'3 - Anwendung'!S58)),ISNUMBER(SEARCH("x",'3 - Anwendung'!T58)),ISNUMBER(SEARCH("x",'3 - Anwendung'!U58)),ISNUMBER(SEARCH("x",'3 - Anwendung'!L58)),ISNUMBER(SEARCH("x",'3 - Anwendung'!M58))),"0",IF(ISNUMBER(SEARCH("x",'3 - Anwendung'!Q58)),$D58,""))</f>
        <v>0</v>
      </c>
      <c r="R58" s="43" t="str">
        <f>IF(ISNUMBER(SEARCH("x",'3 - Anwendung'!I58)),0,IF(ISNUMBER(SEARCH("x",'3 - Anwendung'!K58)),0,IF(ISNUMBER(SEARCH("x",'3 - Anwendung'!O58)),0,IF(ISNUMBER(SEARCH("x",'3 - Anwendung'!R58)),$D58,""))))</f>
        <v/>
      </c>
      <c r="S58" s="209" t="str">
        <f>IF(OR(ISNUMBER(SEARCH("x",'3 - Anwendung'!I58)),ISNUMBER(SEARCH("x",'3 - Anwendung'!K58)),ISNUMBER(SEARCH("x",'3 - Anwendung'!O58)),ISNUMBER(SEARCH("x",'3 - Anwendung'!R58)),ISNUMBER(SEARCH("x",'3 - Anwendung'!J58)),ISNUMBER(SEARCH("x",'3 - Anwendung'!N58)),ISNUMBER(SEARCH("x",'3 - Anwendung'!P58))),"0",IF(ISNUMBER(SEARCH("x",'3 - Anwendung'!S58)),$D58,""))</f>
        <v/>
      </c>
      <c r="T58" s="210" t="str">
        <f>IF(OR(ISNUMBER(SEARCH("x",'3 - Anwendung'!I58)),ISNUMBER(SEARCH("x",'3 - Anwendung'!K58)),ISNUMBER(SEARCH("x",'3 - Anwendung'!O58)),ISNUMBER(SEARCH("x",'3 - Anwendung'!R58)),ISNUMBER(SEARCH("x",'3 - Anwendung'!J58)),ISNUMBER(SEARCH("x",'3 - Anwendung'!N58)),ISNUMBER(SEARCH("x",'3 - Anwendung'!P58)),ISNUMBER(SEARCH("x",'3 - Anwendung'!S58))),"0",IF(ISNUMBER(SEARCH("x",'3 - Anwendung'!T58)),$D58,""))</f>
        <v/>
      </c>
      <c r="U58" s="209">
        <f>IF(OR(ISNUMBER(SEARCH("x",'3 - Anwendung'!I58)),ISNUMBER(SEARCH("x",'3 - Anwendung'!K58)),ISNUMBER(SEARCH("x",'3 - Anwendung'!O58)),ISNUMBER(SEARCH("x",'3 - Anwendung'!R58)),ISNUMBER(SEARCH("x",'3 - Anwendung'!J58)),ISNUMBER(SEARCH("x",'3 - Anwendung'!N58)),ISNUMBER(SEARCH("x",'3 - Anwendung'!P58)),ISNUMBER(SEARCH("x",'3 - Anwendung'!S58)),ISNUMBER(SEARCH("x",'3 - Anwendung'!T58))),"0",IF(ISNUMBER(SEARCH("x",'3 - Anwendung'!U58)),$D58,""))</f>
        <v>0</v>
      </c>
      <c r="V58" s="43">
        <f>IF(ISNUMBER(SEARCH("x",'3 - Anwendung'!V58)),$D58,"")</f>
        <v>0</v>
      </c>
      <c r="W58" s="43" t="str">
        <f>IF(ISNUMBER(SEARCH("x",'3 - Anwendung'!V58)),"",IF(ISNUMBER(SEARCH("x",'3 - Anwendung'!W58)),$D58,""))</f>
        <v/>
      </c>
      <c r="X58" s="43" t="str">
        <f>IF(ISNUMBER(SEARCH("x",'3 - Anwendung'!Z58)),0,IF(ISNUMBER(SEARCH("x",'3 - Anwendung'!X58)),$D58,""))</f>
        <v/>
      </c>
      <c r="Y58" s="43" t="str">
        <f>IF(OR(ISNUMBER(SEARCH("x",'3 - Anwendung'!Z58)),(ISNUMBER(SEARCH("x",'3 - Anwendung'!X58)))),0,IF(ISNUMBER(SEARCH("x",'3 - Anwendung'!Y58)),$D58,""))</f>
        <v/>
      </c>
      <c r="Z58" s="43" t="str">
        <f>IF(ISNUMBER(SEARCH("x",'3 - Anwendung'!Z58)),$D58,"")</f>
        <v/>
      </c>
    </row>
    <row r="59" spans="2:26" x14ac:dyDescent="0.25">
      <c r="B59" s="36" t="s">
        <v>76</v>
      </c>
      <c r="C59" s="37"/>
      <c r="D59" s="38">
        <f>'3 - Anwendung'!C59</f>
        <v>0</v>
      </c>
      <c r="E59" s="39"/>
      <c r="F59" s="43" t="str">
        <f>IF(ISNUMBER(SEARCH("x",'3 - Anwendung'!F59)),D59,"")</f>
        <v/>
      </c>
      <c r="G59" s="43">
        <f>IF(ISNUMBER(SEARCH("x",'3 - Anwendung'!F59)),0,IF(ISNUMBER(SEARCH("x",'3 - Anwendung'!G59)),D59,""))</f>
        <v>0</v>
      </c>
      <c r="H59" s="43">
        <f>IF(ISNUMBER(SEARCH("x",'3 - Anwendung'!F59)),0,IF(ISNUMBER(SEARCH("x",'3 - Anwendung'!G59)),0,IF(ISNUMBER(SEARCH("x",'3 - Anwendung'!H59)),D59,"")))</f>
        <v>0</v>
      </c>
      <c r="I59" s="43" t="str">
        <f>IF(ISNUMBER(SEARCH("x",'3 - Anwendung'!I59)),$D59,"")</f>
        <v/>
      </c>
      <c r="J59" s="209" t="str">
        <f>IF(OR(ISNUMBER(SEARCH("x",'3 - Anwendung'!I59)),ISNUMBER(SEARCH("x",'3 - Anwendung'!K59)),ISNUMBER(SEARCH("x",'3 - Anwendung'!O59)),ISNUMBER(SEARCH("x",'3 - Anwendung'!R59))),"0",IF(ISNUMBER(SEARCH("x",'3 - Anwendung'!J59)),$D59,""))</f>
        <v>0</v>
      </c>
      <c r="K59" s="43" t="str">
        <f>IF(ISNUMBER(SEARCH("x",'3 - Anwendung'!I59)),0,IF(ISNUMBER(SEARCH("x",'3 - Anwendung'!K59)),$D59,""))</f>
        <v/>
      </c>
      <c r="L59" s="209" t="str">
        <f>IF(OR(ISNUMBER(SEARCH("x",'3 - Anwendung'!I59)),ISNUMBER(SEARCH("x",'3 - Anwendung'!K59)),ISNUMBER(SEARCH("x",'3 - Anwendung'!O59)),ISNUMBER(SEARCH("x",'3 - Anwendung'!R59)),ISNUMBER(SEARCH("x",'3 - Anwendung'!J59)),ISNUMBER(SEARCH("x",'3 - Anwendung'!N59)),ISNUMBER(SEARCH("x",'3 - Anwendung'!P59)),ISNUMBER(SEARCH("x",'3 - Anwendung'!S59)),ISNUMBER(SEARCH("x",'3 - Anwendung'!T59)),ISNUMBER(SEARCH("x",'3 - Anwendung'!U59))),"0",IF(ISNUMBER(SEARCH("x",'3 - Anwendung'!L59)),$D59,""))</f>
        <v>0</v>
      </c>
      <c r="M59" s="43" t="str">
        <f>IF(OR(ISNUMBER(SEARCH("x",'3 - Anwendung'!I59)),ISNUMBER(SEARCH("x",'3 - Anwendung'!K59)),ISNUMBER(SEARCH("x",'3 - Anwendung'!O59)),ISNUMBER(SEARCH("x",'3 - Anwendung'!R59)),ISNUMBER(SEARCH("x",'3 - Anwendung'!J59)),ISNUMBER(SEARCH("x",'3 - Anwendung'!N59)),ISNUMBER(SEARCH("x",'3 - Anwendung'!P59)),ISNUMBER(SEARCH("x",'3 - Anwendung'!S59)),ISNUMBER(SEARCH("x",'3 - Anwendung'!T59)),ISNUMBER(SEARCH("x",'3 - Anwendung'!U59)),ISNUMBER(SEARCH("x",'3 - Anwendung'!L59))),"0",IF(ISNUMBER(SEARCH("x",'3 - Anwendung'!M59)),$D59,""))</f>
        <v>0</v>
      </c>
      <c r="N59" s="209" t="str">
        <f>IF(OR(ISNUMBER(SEARCH("x",'3 - Anwendung'!I59)),ISNUMBER(SEARCH("x",'3 - Anwendung'!K59)),ISNUMBER(SEARCH("x",'3 - Anwendung'!O59)),ISNUMBER(SEARCH("x",'3 - Anwendung'!R59))),"0",IF(ISNUMBER(SEARCH("x",'3 - Anwendung'!J59)),0,IF(ISNUMBER(SEARCH("x",'3 - Anwendung'!N59)),$D59,"")))</f>
        <v>0</v>
      </c>
      <c r="O59" s="43">
        <f>IF(ISNUMBER(SEARCH("x",'3 - Anwendung'!I59)),0,IF(ISNUMBER(SEARCH("x",'3 - Anwendung'!K59)),0,IF(ISNUMBER(SEARCH("x",'3 - Anwendung'!O59)),$D59,"")))</f>
        <v>0</v>
      </c>
      <c r="P59" s="209" t="str">
        <f>IF(OR(ISNUMBER(SEARCH("x",'3 - Anwendung'!I59)),ISNUMBER(SEARCH("x",'3 - Anwendung'!K59)),ISNUMBER(SEARCH("x",'3 - Anwendung'!O59)),ISNUMBER(SEARCH("x",'3 - Anwendung'!R59))),"0",IF(OR(ISNUMBER(SEARCH("x",'3 - Anwendung'!J59)),(ISNUMBER(SEARCH("x",'3 - Anwendung'!N59)))),0,IF(ISNUMBER(SEARCH("x",'3 - Anwendung'!P59)),D59,"")))</f>
        <v>0</v>
      </c>
      <c r="Q59" s="209" t="str">
        <f>IF(OR(ISNUMBER(SEARCH("x",'3 - Anwendung'!I59)),ISNUMBER(SEARCH("x",'3 - Anwendung'!K59)),ISNUMBER(SEARCH("x",'3 - Anwendung'!O59)),ISNUMBER(SEARCH("x",'3 - Anwendung'!R59)),ISNUMBER(SEARCH("x",'3 - Anwendung'!J59)),ISNUMBER(SEARCH("x",'3 - Anwendung'!N59)),ISNUMBER(SEARCH("x",'3 - Anwendung'!P59)),ISNUMBER(SEARCH("x",'3 - Anwendung'!S59)),ISNUMBER(SEARCH("x",'3 - Anwendung'!T59)),ISNUMBER(SEARCH("x",'3 - Anwendung'!U59)),ISNUMBER(SEARCH("x",'3 - Anwendung'!L59)),ISNUMBER(SEARCH("x",'3 - Anwendung'!M59))),"0",IF(ISNUMBER(SEARCH("x",'3 - Anwendung'!Q59)),$D59,""))</f>
        <v>0</v>
      </c>
      <c r="R59" s="43">
        <f>IF(ISNUMBER(SEARCH("x",'3 - Anwendung'!I59)),0,IF(ISNUMBER(SEARCH("x",'3 - Anwendung'!K59)),0,IF(ISNUMBER(SEARCH("x",'3 - Anwendung'!O59)),0,IF(ISNUMBER(SEARCH("x",'3 - Anwendung'!R59)),$D59,""))))</f>
        <v>0</v>
      </c>
      <c r="S59" s="209" t="str">
        <f>IF(OR(ISNUMBER(SEARCH("x",'3 - Anwendung'!I59)),ISNUMBER(SEARCH("x",'3 - Anwendung'!K59)),ISNUMBER(SEARCH("x",'3 - Anwendung'!O59)),ISNUMBER(SEARCH("x",'3 - Anwendung'!R59)),ISNUMBER(SEARCH("x",'3 - Anwendung'!J59)),ISNUMBER(SEARCH("x",'3 - Anwendung'!N59)),ISNUMBER(SEARCH("x",'3 - Anwendung'!P59))),"0",IF(ISNUMBER(SEARCH("x",'3 - Anwendung'!S59)),$D59,""))</f>
        <v>0</v>
      </c>
      <c r="T59" s="210" t="str">
        <f>IF(OR(ISNUMBER(SEARCH("x",'3 - Anwendung'!I59)),ISNUMBER(SEARCH("x",'3 - Anwendung'!K59)),ISNUMBER(SEARCH("x",'3 - Anwendung'!O59)),ISNUMBER(SEARCH("x",'3 - Anwendung'!R59)),ISNUMBER(SEARCH("x",'3 - Anwendung'!J59)),ISNUMBER(SEARCH("x",'3 - Anwendung'!N59)),ISNUMBER(SEARCH("x",'3 - Anwendung'!P59)),ISNUMBER(SEARCH("x",'3 - Anwendung'!S59))),"0",IF(ISNUMBER(SEARCH("x",'3 - Anwendung'!T59)),$D59,""))</f>
        <v>0</v>
      </c>
      <c r="U59" s="209" t="str">
        <f>IF(OR(ISNUMBER(SEARCH("x",'3 - Anwendung'!I59)),ISNUMBER(SEARCH("x",'3 - Anwendung'!K59)),ISNUMBER(SEARCH("x",'3 - Anwendung'!O59)),ISNUMBER(SEARCH("x",'3 - Anwendung'!R59)),ISNUMBER(SEARCH("x",'3 - Anwendung'!J59)),ISNUMBER(SEARCH("x",'3 - Anwendung'!N59)),ISNUMBER(SEARCH("x",'3 - Anwendung'!P59)),ISNUMBER(SEARCH("x",'3 - Anwendung'!S59)),ISNUMBER(SEARCH("x",'3 - Anwendung'!T59))),"0",IF(ISNUMBER(SEARCH("x",'3 - Anwendung'!U59)),$D59,""))</f>
        <v>0</v>
      </c>
      <c r="V59" s="43" t="str">
        <f>IF(ISNUMBER(SEARCH("x",'3 - Anwendung'!V59)),$D59,"")</f>
        <v/>
      </c>
      <c r="W59" s="43" t="str">
        <f>IF(ISNUMBER(SEARCH("x",'3 - Anwendung'!V59)),"",IF(ISNUMBER(SEARCH("x",'3 - Anwendung'!W59)),$D59,""))</f>
        <v/>
      </c>
      <c r="X59" s="43">
        <f>IF(ISNUMBER(SEARCH("x",'3 - Anwendung'!Z59)),0,IF(ISNUMBER(SEARCH("x",'3 - Anwendung'!X59)),$D59,""))</f>
        <v>0</v>
      </c>
      <c r="Y59" s="43">
        <f>IF(OR(ISNUMBER(SEARCH("x",'3 - Anwendung'!Z59)),(ISNUMBER(SEARCH("x",'3 - Anwendung'!X59)))),0,IF(ISNUMBER(SEARCH("x",'3 - Anwendung'!Y59)),$D59,""))</f>
        <v>0</v>
      </c>
      <c r="Z59" s="43">
        <f>IF(ISNUMBER(SEARCH("x",'3 - Anwendung'!Z59)),$D59,"")</f>
        <v>0</v>
      </c>
    </row>
    <row r="60" spans="2:26" x14ac:dyDescent="0.25">
      <c r="B60" s="40" t="s">
        <v>77</v>
      </c>
      <c r="C60" s="41"/>
      <c r="D60" s="38">
        <f>'3 - Anwendung'!C60</f>
        <v>0</v>
      </c>
      <c r="E60" s="42"/>
      <c r="F60" s="43" t="str">
        <f>IF(ISNUMBER(SEARCH("x",'3 - Anwendung'!F60)),D60,"")</f>
        <v/>
      </c>
      <c r="G60" s="43" t="str">
        <f>IF(ISNUMBER(SEARCH("x",'3 - Anwendung'!F60)),0,IF(ISNUMBER(SEARCH("x",'3 - Anwendung'!G60)),D60,""))</f>
        <v/>
      </c>
      <c r="H60" s="43" t="str">
        <f>IF(ISNUMBER(SEARCH("x",'3 - Anwendung'!F60)),0,IF(ISNUMBER(SEARCH("x",'3 - Anwendung'!G60)),0,IF(ISNUMBER(SEARCH("x",'3 - Anwendung'!H60)),D60,"")))</f>
        <v/>
      </c>
      <c r="I60" s="43" t="str">
        <f>IF(ISNUMBER(SEARCH("x",'3 - Anwendung'!I60)),$D60,"")</f>
        <v/>
      </c>
      <c r="J60" s="209" t="str">
        <f>IF(OR(ISNUMBER(SEARCH("x",'3 - Anwendung'!I60)),ISNUMBER(SEARCH("x",'3 - Anwendung'!K60)),ISNUMBER(SEARCH("x",'3 - Anwendung'!O60)),ISNUMBER(SEARCH("x",'3 - Anwendung'!R60))),"0",IF(ISNUMBER(SEARCH("x",'3 - Anwendung'!J60)),$D60,""))</f>
        <v/>
      </c>
      <c r="K60" s="43" t="str">
        <f>IF(ISNUMBER(SEARCH("x",'3 - Anwendung'!I60)),0,IF(ISNUMBER(SEARCH("x",'3 - Anwendung'!K60)),$D60,""))</f>
        <v/>
      </c>
      <c r="L60" s="209" t="str">
        <f>IF(OR(ISNUMBER(SEARCH("x",'3 - Anwendung'!I60)),ISNUMBER(SEARCH("x",'3 - Anwendung'!K60)),ISNUMBER(SEARCH("x",'3 - Anwendung'!O60)),ISNUMBER(SEARCH("x",'3 - Anwendung'!R60)),ISNUMBER(SEARCH("x",'3 - Anwendung'!J60)),ISNUMBER(SEARCH("x",'3 - Anwendung'!N60)),ISNUMBER(SEARCH("x",'3 - Anwendung'!P60)),ISNUMBER(SEARCH("x",'3 - Anwendung'!S60)),ISNUMBER(SEARCH("x",'3 - Anwendung'!T60)),ISNUMBER(SEARCH("x",'3 - Anwendung'!U60))),"0",IF(ISNUMBER(SEARCH("x",'3 - Anwendung'!L60)),$D60,""))</f>
        <v/>
      </c>
      <c r="M60" s="43" t="str">
        <f>IF(OR(ISNUMBER(SEARCH("x",'3 - Anwendung'!I60)),ISNUMBER(SEARCH("x",'3 - Anwendung'!K60)),ISNUMBER(SEARCH("x",'3 - Anwendung'!O60)),ISNUMBER(SEARCH("x",'3 - Anwendung'!R60)),ISNUMBER(SEARCH("x",'3 - Anwendung'!J60)),ISNUMBER(SEARCH("x",'3 - Anwendung'!N60)),ISNUMBER(SEARCH("x",'3 - Anwendung'!P60)),ISNUMBER(SEARCH("x",'3 - Anwendung'!S60)),ISNUMBER(SEARCH("x",'3 - Anwendung'!T60)),ISNUMBER(SEARCH("x",'3 - Anwendung'!U60)),ISNUMBER(SEARCH("x",'3 - Anwendung'!L60))),"0",IF(ISNUMBER(SEARCH("x",'3 - Anwendung'!M60)),$D60,""))</f>
        <v/>
      </c>
      <c r="N60" s="209" t="str">
        <f>IF(OR(ISNUMBER(SEARCH("x",'3 - Anwendung'!I60)),ISNUMBER(SEARCH("x",'3 - Anwendung'!K60)),ISNUMBER(SEARCH("x",'3 - Anwendung'!O60)),ISNUMBER(SEARCH("x",'3 - Anwendung'!R60))),"0",IF(ISNUMBER(SEARCH("x",'3 - Anwendung'!J60)),0,IF(ISNUMBER(SEARCH("x",'3 - Anwendung'!N60)),$D60,"")))</f>
        <v/>
      </c>
      <c r="O60" s="43" t="str">
        <f>IF(ISNUMBER(SEARCH("x",'3 - Anwendung'!I60)),0,IF(ISNUMBER(SEARCH("x",'3 - Anwendung'!K60)),0,IF(ISNUMBER(SEARCH("x",'3 - Anwendung'!O60)),$D60,"")))</f>
        <v/>
      </c>
      <c r="P60" s="209" t="str">
        <f>IF(OR(ISNUMBER(SEARCH("x",'3 - Anwendung'!I60)),ISNUMBER(SEARCH("x",'3 - Anwendung'!K60)),ISNUMBER(SEARCH("x",'3 - Anwendung'!O60)),ISNUMBER(SEARCH("x",'3 - Anwendung'!R60))),"0",IF(OR(ISNUMBER(SEARCH("x",'3 - Anwendung'!J60)),(ISNUMBER(SEARCH("x",'3 - Anwendung'!N60)))),0,IF(ISNUMBER(SEARCH("x",'3 - Anwendung'!P60)),D60,"")))</f>
        <v/>
      </c>
      <c r="Q60" s="209" t="str">
        <f>IF(OR(ISNUMBER(SEARCH("x",'3 - Anwendung'!I60)),ISNUMBER(SEARCH("x",'3 - Anwendung'!K60)),ISNUMBER(SEARCH("x",'3 - Anwendung'!O60)),ISNUMBER(SEARCH("x",'3 - Anwendung'!R60)),ISNUMBER(SEARCH("x",'3 - Anwendung'!J60)),ISNUMBER(SEARCH("x",'3 - Anwendung'!N60)),ISNUMBER(SEARCH("x",'3 - Anwendung'!P60)),ISNUMBER(SEARCH("x",'3 - Anwendung'!S60)),ISNUMBER(SEARCH("x",'3 - Anwendung'!T60)),ISNUMBER(SEARCH("x",'3 - Anwendung'!U60)),ISNUMBER(SEARCH("x",'3 - Anwendung'!L60)),ISNUMBER(SEARCH("x",'3 - Anwendung'!M60))),"0",IF(ISNUMBER(SEARCH("x",'3 - Anwendung'!Q60)),$D60,""))</f>
        <v/>
      </c>
      <c r="R60" s="43" t="str">
        <f>IF(ISNUMBER(SEARCH("x",'3 - Anwendung'!I60)),0,IF(ISNUMBER(SEARCH("x",'3 - Anwendung'!K60)),0,IF(ISNUMBER(SEARCH("x",'3 - Anwendung'!O60)),0,IF(ISNUMBER(SEARCH("x",'3 - Anwendung'!R60)),$D60,""))))</f>
        <v/>
      </c>
      <c r="S60" s="209" t="str">
        <f>IF(OR(ISNUMBER(SEARCH("x",'3 - Anwendung'!I60)),ISNUMBER(SEARCH("x",'3 - Anwendung'!K60)),ISNUMBER(SEARCH("x",'3 - Anwendung'!O60)),ISNUMBER(SEARCH("x",'3 - Anwendung'!R60)),ISNUMBER(SEARCH("x",'3 - Anwendung'!J60)),ISNUMBER(SEARCH("x",'3 - Anwendung'!N60)),ISNUMBER(SEARCH("x",'3 - Anwendung'!P60))),"0",IF(ISNUMBER(SEARCH("x",'3 - Anwendung'!S60)),$D60,""))</f>
        <v/>
      </c>
      <c r="T60" s="210" t="str">
        <f>IF(OR(ISNUMBER(SEARCH("x",'3 - Anwendung'!I60)),ISNUMBER(SEARCH("x",'3 - Anwendung'!K60)),ISNUMBER(SEARCH("x",'3 - Anwendung'!O60)),ISNUMBER(SEARCH("x",'3 - Anwendung'!R60)),ISNUMBER(SEARCH("x",'3 - Anwendung'!J60)),ISNUMBER(SEARCH("x",'3 - Anwendung'!N60)),ISNUMBER(SEARCH("x",'3 - Anwendung'!P60)),ISNUMBER(SEARCH("x",'3 - Anwendung'!S60))),"0",IF(ISNUMBER(SEARCH("x",'3 - Anwendung'!T60)),$D60,""))</f>
        <v/>
      </c>
      <c r="U60" s="209" t="str">
        <f>IF(OR(ISNUMBER(SEARCH("x",'3 - Anwendung'!I60)),ISNUMBER(SEARCH("x",'3 - Anwendung'!K60)),ISNUMBER(SEARCH("x",'3 - Anwendung'!O60)),ISNUMBER(SEARCH("x",'3 - Anwendung'!R60)),ISNUMBER(SEARCH("x",'3 - Anwendung'!J60)),ISNUMBER(SEARCH("x",'3 - Anwendung'!N60)),ISNUMBER(SEARCH("x",'3 - Anwendung'!P60)),ISNUMBER(SEARCH("x",'3 - Anwendung'!S60)),ISNUMBER(SEARCH("x",'3 - Anwendung'!T60))),"0",IF(ISNUMBER(SEARCH("x",'3 - Anwendung'!U60)),$D60,""))</f>
        <v/>
      </c>
      <c r="V60" s="43">
        <f>IF(ISNUMBER(SEARCH("x",'3 - Anwendung'!V60)),$D60,"")</f>
        <v>0</v>
      </c>
      <c r="W60" s="43" t="str">
        <f>IF(ISNUMBER(SEARCH("x",'3 - Anwendung'!V60)),"",IF(ISNUMBER(SEARCH("x",'3 - Anwendung'!W60)),$D60,""))</f>
        <v/>
      </c>
      <c r="X60" s="43" t="str">
        <f>IF(ISNUMBER(SEARCH("x",'3 - Anwendung'!Z60)),0,IF(ISNUMBER(SEARCH("x",'3 - Anwendung'!X60)),$D60,""))</f>
        <v/>
      </c>
      <c r="Y60" s="43" t="str">
        <f>IF(OR(ISNUMBER(SEARCH("x",'3 - Anwendung'!Z60)),(ISNUMBER(SEARCH("x",'3 - Anwendung'!X60)))),0,IF(ISNUMBER(SEARCH("x",'3 - Anwendung'!Y60)),$D60,""))</f>
        <v/>
      </c>
      <c r="Z60" s="43" t="str">
        <f>IF(ISNUMBER(SEARCH("x",'3 - Anwendung'!Z60)),$D60,"")</f>
        <v/>
      </c>
    </row>
    <row r="61" spans="2:26" x14ac:dyDescent="0.25">
      <c r="B61" s="36" t="s">
        <v>78</v>
      </c>
      <c r="C61" s="37"/>
      <c r="D61" s="38">
        <f>'3 - Anwendung'!C61</f>
        <v>0</v>
      </c>
      <c r="E61" s="39"/>
      <c r="F61" s="43" t="str">
        <f>IF(ISNUMBER(SEARCH("x",'3 - Anwendung'!F61)),D61,"")</f>
        <v/>
      </c>
      <c r="G61" s="43" t="str">
        <f>IF(ISNUMBER(SEARCH("x",'3 - Anwendung'!F61)),0,IF(ISNUMBER(SEARCH("x",'3 - Anwendung'!G61)),D61,""))</f>
        <v/>
      </c>
      <c r="H61" s="43" t="str">
        <f>IF(ISNUMBER(SEARCH("x",'3 - Anwendung'!F61)),0,IF(ISNUMBER(SEARCH("x",'3 - Anwendung'!G61)),0,IF(ISNUMBER(SEARCH("x",'3 - Anwendung'!H61)),D61,"")))</f>
        <v/>
      </c>
      <c r="I61" s="43" t="str">
        <f>IF(ISNUMBER(SEARCH("x",'3 - Anwendung'!I61)),$D61,"")</f>
        <v/>
      </c>
      <c r="J61" s="209" t="str">
        <f>IF(OR(ISNUMBER(SEARCH("x",'3 - Anwendung'!I61)),ISNUMBER(SEARCH("x",'3 - Anwendung'!K61)),ISNUMBER(SEARCH("x",'3 - Anwendung'!O61)),ISNUMBER(SEARCH("x",'3 - Anwendung'!R61))),"0",IF(ISNUMBER(SEARCH("x",'3 - Anwendung'!J61)),$D61,""))</f>
        <v/>
      </c>
      <c r="K61" s="43" t="str">
        <f>IF(ISNUMBER(SEARCH("x",'3 - Anwendung'!I61)),0,IF(ISNUMBER(SEARCH("x",'3 - Anwendung'!K61)),$D61,""))</f>
        <v/>
      </c>
      <c r="L61" s="209" t="str">
        <f>IF(OR(ISNUMBER(SEARCH("x",'3 - Anwendung'!I61)),ISNUMBER(SEARCH("x",'3 - Anwendung'!K61)),ISNUMBER(SEARCH("x",'3 - Anwendung'!O61)),ISNUMBER(SEARCH("x",'3 - Anwendung'!R61)),ISNUMBER(SEARCH("x",'3 - Anwendung'!J61)),ISNUMBER(SEARCH("x",'3 - Anwendung'!N61)),ISNUMBER(SEARCH("x",'3 - Anwendung'!P61)),ISNUMBER(SEARCH("x",'3 - Anwendung'!S61)),ISNUMBER(SEARCH("x",'3 - Anwendung'!T61)),ISNUMBER(SEARCH("x",'3 - Anwendung'!U61))),"0",IF(ISNUMBER(SEARCH("x",'3 - Anwendung'!L61)),$D61,""))</f>
        <v>0</v>
      </c>
      <c r="M61" s="43" t="str">
        <f>IF(OR(ISNUMBER(SEARCH("x",'3 - Anwendung'!I61)),ISNUMBER(SEARCH("x",'3 - Anwendung'!K61)),ISNUMBER(SEARCH("x",'3 - Anwendung'!O61)),ISNUMBER(SEARCH("x",'3 - Anwendung'!R61)),ISNUMBER(SEARCH("x",'3 - Anwendung'!J61)),ISNUMBER(SEARCH("x",'3 - Anwendung'!N61)),ISNUMBER(SEARCH("x",'3 - Anwendung'!P61)),ISNUMBER(SEARCH("x",'3 - Anwendung'!S61)),ISNUMBER(SEARCH("x",'3 - Anwendung'!T61)),ISNUMBER(SEARCH("x",'3 - Anwendung'!U61)),ISNUMBER(SEARCH("x",'3 - Anwendung'!L61))),"0",IF(ISNUMBER(SEARCH("x",'3 - Anwendung'!M61)),$D61,""))</f>
        <v>0</v>
      </c>
      <c r="N61" s="209" t="str">
        <f>IF(OR(ISNUMBER(SEARCH("x",'3 - Anwendung'!I61)),ISNUMBER(SEARCH("x",'3 - Anwendung'!K61)),ISNUMBER(SEARCH("x",'3 - Anwendung'!O61)),ISNUMBER(SEARCH("x",'3 - Anwendung'!R61))),"0",IF(ISNUMBER(SEARCH("x",'3 - Anwendung'!J61)),0,IF(ISNUMBER(SEARCH("x",'3 - Anwendung'!N61)),$D61,"")))</f>
        <v/>
      </c>
      <c r="O61" s="43" t="str">
        <f>IF(ISNUMBER(SEARCH("x",'3 - Anwendung'!I61)),0,IF(ISNUMBER(SEARCH("x",'3 - Anwendung'!K61)),0,IF(ISNUMBER(SEARCH("x",'3 - Anwendung'!O61)),$D61,"")))</f>
        <v/>
      </c>
      <c r="P61" s="209" t="str">
        <f>IF(OR(ISNUMBER(SEARCH("x",'3 - Anwendung'!I61)),ISNUMBER(SEARCH("x",'3 - Anwendung'!K61)),ISNUMBER(SEARCH("x",'3 - Anwendung'!O61)),ISNUMBER(SEARCH("x",'3 - Anwendung'!R61))),"0",IF(OR(ISNUMBER(SEARCH("x",'3 - Anwendung'!J61)),(ISNUMBER(SEARCH("x",'3 - Anwendung'!N61)))),0,IF(ISNUMBER(SEARCH("x",'3 - Anwendung'!P61)),D61,"")))</f>
        <v/>
      </c>
      <c r="Q61" s="209" t="str">
        <f>IF(OR(ISNUMBER(SEARCH("x",'3 - Anwendung'!I61)),ISNUMBER(SEARCH("x",'3 - Anwendung'!K61)),ISNUMBER(SEARCH("x",'3 - Anwendung'!O61)),ISNUMBER(SEARCH("x",'3 - Anwendung'!R61)),ISNUMBER(SEARCH("x",'3 - Anwendung'!J61)),ISNUMBER(SEARCH("x",'3 - Anwendung'!N61)),ISNUMBER(SEARCH("x",'3 - Anwendung'!P61)),ISNUMBER(SEARCH("x",'3 - Anwendung'!S61)),ISNUMBER(SEARCH("x",'3 - Anwendung'!T61)),ISNUMBER(SEARCH("x",'3 - Anwendung'!U61)),ISNUMBER(SEARCH("x",'3 - Anwendung'!L61)),ISNUMBER(SEARCH("x",'3 - Anwendung'!M61))),"0",IF(ISNUMBER(SEARCH("x",'3 - Anwendung'!Q61)),$D61,""))</f>
        <v>0</v>
      </c>
      <c r="R61" s="43" t="str">
        <f>IF(ISNUMBER(SEARCH("x",'3 - Anwendung'!I61)),0,IF(ISNUMBER(SEARCH("x",'3 - Anwendung'!K61)),0,IF(ISNUMBER(SEARCH("x",'3 - Anwendung'!O61)),0,IF(ISNUMBER(SEARCH("x",'3 - Anwendung'!R61)),$D61,""))))</f>
        <v/>
      </c>
      <c r="S61" s="209" t="str">
        <f>IF(OR(ISNUMBER(SEARCH("x",'3 - Anwendung'!I61)),ISNUMBER(SEARCH("x",'3 - Anwendung'!K61)),ISNUMBER(SEARCH("x",'3 - Anwendung'!O61)),ISNUMBER(SEARCH("x",'3 - Anwendung'!R61)),ISNUMBER(SEARCH("x",'3 - Anwendung'!J61)),ISNUMBER(SEARCH("x",'3 - Anwendung'!N61)),ISNUMBER(SEARCH("x",'3 - Anwendung'!P61))),"0",IF(ISNUMBER(SEARCH("x",'3 - Anwendung'!S61)),$D61,""))</f>
        <v/>
      </c>
      <c r="T61" s="210" t="str">
        <f>IF(OR(ISNUMBER(SEARCH("x",'3 - Anwendung'!I61)),ISNUMBER(SEARCH("x",'3 - Anwendung'!K61)),ISNUMBER(SEARCH("x",'3 - Anwendung'!O61)),ISNUMBER(SEARCH("x",'3 - Anwendung'!R61)),ISNUMBER(SEARCH("x",'3 - Anwendung'!J61)),ISNUMBER(SEARCH("x",'3 - Anwendung'!N61)),ISNUMBER(SEARCH("x",'3 - Anwendung'!P61)),ISNUMBER(SEARCH("x",'3 - Anwendung'!S61))),"0",IF(ISNUMBER(SEARCH("x",'3 - Anwendung'!T61)),$D61,""))</f>
        <v/>
      </c>
      <c r="U61" s="209">
        <f>IF(OR(ISNUMBER(SEARCH("x",'3 - Anwendung'!I61)),ISNUMBER(SEARCH("x",'3 - Anwendung'!K61)),ISNUMBER(SEARCH("x",'3 - Anwendung'!O61)),ISNUMBER(SEARCH("x",'3 - Anwendung'!R61)),ISNUMBER(SEARCH("x",'3 - Anwendung'!J61)),ISNUMBER(SEARCH("x",'3 - Anwendung'!N61)),ISNUMBER(SEARCH("x",'3 - Anwendung'!P61)),ISNUMBER(SEARCH("x",'3 - Anwendung'!S61)),ISNUMBER(SEARCH("x",'3 - Anwendung'!T61))),"0",IF(ISNUMBER(SEARCH("x",'3 - Anwendung'!U61)),$D61,""))</f>
        <v>0</v>
      </c>
      <c r="V61" s="43" t="str">
        <f>IF(ISNUMBER(SEARCH("x",'3 - Anwendung'!V61)),$D61,"")</f>
        <v/>
      </c>
      <c r="W61" s="43" t="str">
        <f>IF(ISNUMBER(SEARCH("x",'3 - Anwendung'!V61)),"",IF(ISNUMBER(SEARCH("x",'3 - Anwendung'!W61)),$D61,""))</f>
        <v/>
      </c>
      <c r="X61" s="43" t="str">
        <f>IF(ISNUMBER(SEARCH("x",'3 - Anwendung'!Z61)),0,IF(ISNUMBER(SEARCH("x",'3 - Anwendung'!X61)),$D61,""))</f>
        <v/>
      </c>
      <c r="Y61" s="43" t="str">
        <f>IF(OR(ISNUMBER(SEARCH("x",'3 - Anwendung'!Z61)),(ISNUMBER(SEARCH("x",'3 - Anwendung'!X61)))),0,IF(ISNUMBER(SEARCH("x",'3 - Anwendung'!Y61)),$D61,""))</f>
        <v/>
      </c>
      <c r="Z61" s="43" t="str">
        <f>IF(ISNUMBER(SEARCH("x",'3 - Anwendung'!Z61)),$D61,"")</f>
        <v/>
      </c>
    </row>
    <row r="62" spans="2:26" x14ac:dyDescent="0.25">
      <c r="B62" s="40" t="s">
        <v>79</v>
      </c>
      <c r="C62" s="41"/>
      <c r="D62" s="38">
        <f>'3 - Anwendung'!C62</f>
        <v>0</v>
      </c>
      <c r="E62" s="42"/>
      <c r="F62" s="43">
        <f>IF(ISNUMBER(SEARCH("x",'3 - Anwendung'!F62)),D62,"")</f>
        <v>0</v>
      </c>
      <c r="G62" s="43">
        <f>IF(ISNUMBER(SEARCH("x",'3 - Anwendung'!F62)),0,IF(ISNUMBER(SEARCH("x",'3 - Anwendung'!G62)),D62,""))</f>
        <v>0</v>
      </c>
      <c r="H62" s="43">
        <f>IF(ISNUMBER(SEARCH("x",'3 - Anwendung'!F62)),0,IF(ISNUMBER(SEARCH("x",'3 - Anwendung'!G62)),0,IF(ISNUMBER(SEARCH("x",'3 - Anwendung'!H62)),D62,"")))</f>
        <v>0</v>
      </c>
      <c r="I62" s="43" t="str">
        <f>IF(ISNUMBER(SEARCH("x",'3 - Anwendung'!I62)),$D62,"")</f>
        <v/>
      </c>
      <c r="J62" s="209" t="str">
        <f>IF(OR(ISNUMBER(SEARCH("x",'3 - Anwendung'!I62)),ISNUMBER(SEARCH("x",'3 - Anwendung'!K62)),ISNUMBER(SEARCH("x",'3 - Anwendung'!O62)),ISNUMBER(SEARCH("x",'3 - Anwendung'!R62))),"0",IF(ISNUMBER(SEARCH("x",'3 - Anwendung'!J62)),$D62,""))</f>
        <v/>
      </c>
      <c r="K62" s="43" t="str">
        <f>IF(ISNUMBER(SEARCH("x",'3 - Anwendung'!I62)),0,IF(ISNUMBER(SEARCH("x",'3 - Anwendung'!K62)),$D62,""))</f>
        <v/>
      </c>
      <c r="L62" s="209" t="str">
        <f>IF(OR(ISNUMBER(SEARCH("x",'3 - Anwendung'!I62)),ISNUMBER(SEARCH("x",'3 - Anwendung'!K62)),ISNUMBER(SEARCH("x",'3 - Anwendung'!O62)),ISNUMBER(SEARCH("x",'3 - Anwendung'!R62)),ISNUMBER(SEARCH("x",'3 - Anwendung'!J62)),ISNUMBER(SEARCH("x",'3 - Anwendung'!N62)),ISNUMBER(SEARCH("x",'3 - Anwendung'!P62)),ISNUMBER(SEARCH("x",'3 - Anwendung'!S62)),ISNUMBER(SEARCH("x",'3 - Anwendung'!T62)),ISNUMBER(SEARCH("x",'3 - Anwendung'!U62))),"0",IF(ISNUMBER(SEARCH("x",'3 - Anwendung'!L62)),$D62,""))</f>
        <v>0</v>
      </c>
      <c r="M62" s="43" t="str">
        <f>IF(OR(ISNUMBER(SEARCH("x",'3 - Anwendung'!I62)),ISNUMBER(SEARCH("x",'3 - Anwendung'!K62)),ISNUMBER(SEARCH("x",'3 - Anwendung'!O62)),ISNUMBER(SEARCH("x",'3 - Anwendung'!R62)),ISNUMBER(SEARCH("x",'3 - Anwendung'!J62)),ISNUMBER(SEARCH("x",'3 - Anwendung'!N62)),ISNUMBER(SEARCH("x",'3 - Anwendung'!P62)),ISNUMBER(SEARCH("x",'3 - Anwendung'!S62)),ISNUMBER(SEARCH("x",'3 - Anwendung'!T62)),ISNUMBER(SEARCH("x",'3 - Anwendung'!U62)),ISNUMBER(SEARCH("x",'3 - Anwendung'!L62))),"0",IF(ISNUMBER(SEARCH("x",'3 - Anwendung'!M62)),$D62,""))</f>
        <v>0</v>
      </c>
      <c r="N62" s="209" t="str">
        <f>IF(OR(ISNUMBER(SEARCH("x",'3 - Anwendung'!I62)),ISNUMBER(SEARCH("x",'3 - Anwendung'!K62)),ISNUMBER(SEARCH("x",'3 - Anwendung'!O62)),ISNUMBER(SEARCH("x",'3 - Anwendung'!R62))),"0",IF(ISNUMBER(SEARCH("x",'3 - Anwendung'!J62)),0,IF(ISNUMBER(SEARCH("x",'3 - Anwendung'!N62)),$D62,"")))</f>
        <v/>
      </c>
      <c r="O62" s="43" t="str">
        <f>IF(ISNUMBER(SEARCH("x",'3 - Anwendung'!I62)),0,IF(ISNUMBER(SEARCH("x",'3 - Anwendung'!K62)),0,IF(ISNUMBER(SEARCH("x",'3 - Anwendung'!O62)),$D62,"")))</f>
        <v/>
      </c>
      <c r="P62" s="209" t="str">
        <f>IF(OR(ISNUMBER(SEARCH("x",'3 - Anwendung'!I62)),ISNUMBER(SEARCH("x",'3 - Anwendung'!K62)),ISNUMBER(SEARCH("x",'3 - Anwendung'!O62)),ISNUMBER(SEARCH("x",'3 - Anwendung'!R62))),"0",IF(OR(ISNUMBER(SEARCH("x",'3 - Anwendung'!J62)),(ISNUMBER(SEARCH("x",'3 - Anwendung'!N62)))),0,IF(ISNUMBER(SEARCH("x",'3 - Anwendung'!P62)),D62,"")))</f>
        <v/>
      </c>
      <c r="Q62" s="209" t="str">
        <f>IF(OR(ISNUMBER(SEARCH("x",'3 - Anwendung'!I62)),ISNUMBER(SEARCH("x",'3 - Anwendung'!K62)),ISNUMBER(SEARCH("x",'3 - Anwendung'!O62)),ISNUMBER(SEARCH("x",'3 - Anwendung'!R62)),ISNUMBER(SEARCH("x",'3 - Anwendung'!J62)),ISNUMBER(SEARCH("x",'3 - Anwendung'!N62)),ISNUMBER(SEARCH("x",'3 - Anwendung'!P62)),ISNUMBER(SEARCH("x",'3 - Anwendung'!S62)),ISNUMBER(SEARCH("x",'3 - Anwendung'!T62)),ISNUMBER(SEARCH("x",'3 - Anwendung'!U62)),ISNUMBER(SEARCH("x",'3 - Anwendung'!L62)),ISNUMBER(SEARCH("x",'3 - Anwendung'!M62))),"0",IF(ISNUMBER(SEARCH("x",'3 - Anwendung'!Q62)),$D62,""))</f>
        <v>0</v>
      </c>
      <c r="R62" s="43" t="str">
        <f>IF(ISNUMBER(SEARCH("x",'3 - Anwendung'!I62)),0,IF(ISNUMBER(SEARCH("x",'3 - Anwendung'!K62)),0,IF(ISNUMBER(SEARCH("x",'3 - Anwendung'!O62)),0,IF(ISNUMBER(SEARCH("x",'3 - Anwendung'!R62)),$D62,""))))</f>
        <v/>
      </c>
      <c r="S62" s="209" t="str">
        <f>IF(OR(ISNUMBER(SEARCH("x",'3 - Anwendung'!I62)),ISNUMBER(SEARCH("x",'3 - Anwendung'!K62)),ISNUMBER(SEARCH("x",'3 - Anwendung'!O62)),ISNUMBER(SEARCH("x",'3 - Anwendung'!R62)),ISNUMBER(SEARCH("x",'3 - Anwendung'!J62)),ISNUMBER(SEARCH("x",'3 - Anwendung'!N62)),ISNUMBER(SEARCH("x",'3 - Anwendung'!P62))),"0",IF(ISNUMBER(SEARCH("x",'3 - Anwendung'!S62)),$D62,""))</f>
        <v/>
      </c>
      <c r="T62" s="210" t="str">
        <f>IF(OR(ISNUMBER(SEARCH("x",'3 - Anwendung'!I62)),ISNUMBER(SEARCH("x",'3 - Anwendung'!K62)),ISNUMBER(SEARCH("x",'3 - Anwendung'!O62)),ISNUMBER(SEARCH("x",'3 - Anwendung'!R62)),ISNUMBER(SEARCH("x",'3 - Anwendung'!J62)),ISNUMBER(SEARCH("x",'3 - Anwendung'!N62)),ISNUMBER(SEARCH("x",'3 - Anwendung'!P62)),ISNUMBER(SEARCH("x",'3 - Anwendung'!S62))),"0",IF(ISNUMBER(SEARCH("x",'3 - Anwendung'!T62)),$D62,""))</f>
        <v/>
      </c>
      <c r="U62" s="209">
        <f>IF(OR(ISNUMBER(SEARCH("x",'3 - Anwendung'!I62)),ISNUMBER(SEARCH("x",'3 - Anwendung'!K62)),ISNUMBER(SEARCH("x",'3 - Anwendung'!O62)),ISNUMBER(SEARCH("x",'3 - Anwendung'!R62)),ISNUMBER(SEARCH("x",'3 - Anwendung'!J62)),ISNUMBER(SEARCH("x",'3 - Anwendung'!N62)),ISNUMBER(SEARCH("x",'3 - Anwendung'!P62)),ISNUMBER(SEARCH("x",'3 - Anwendung'!S62)),ISNUMBER(SEARCH("x",'3 - Anwendung'!T62))),"0",IF(ISNUMBER(SEARCH("x",'3 - Anwendung'!U62)),$D62,""))</f>
        <v>0</v>
      </c>
      <c r="V62" s="43">
        <f>IF(ISNUMBER(SEARCH("x",'3 - Anwendung'!V62)),$D62,"")</f>
        <v>0</v>
      </c>
      <c r="W62" s="43" t="str">
        <f>IF(ISNUMBER(SEARCH("x",'3 - Anwendung'!V62)),"",IF(ISNUMBER(SEARCH("x",'3 - Anwendung'!W62)),$D62,""))</f>
        <v/>
      </c>
      <c r="X62" s="43">
        <f>IF(ISNUMBER(SEARCH("x",'3 - Anwendung'!Z62)),0,IF(ISNUMBER(SEARCH("x",'3 - Anwendung'!X62)),$D62,""))</f>
        <v>0</v>
      </c>
      <c r="Y62" s="43">
        <f>IF(OR(ISNUMBER(SEARCH("x",'3 - Anwendung'!Z62)),(ISNUMBER(SEARCH("x",'3 - Anwendung'!X62)))),0,IF(ISNUMBER(SEARCH("x",'3 - Anwendung'!Y62)),$D62,""))</f>
        <v>0</v>
      </c>
      <c r="Z62" s="43">
        <f>IF(ISNUMBER(SEARCH("x",'3 - Anwendung'!Z62)),$D62,"")</f>
        <v>0</v>
      </c>
    </row>
    <row r="63" spans="2:26" x14ac:dyDescent="0.25">
      <c r="B63" s="36" t="s">
        <v>80</v>
      </c>
      <c r="C63" s="37"/>
      <c r="D63" s="38">
        <f>'3 - Anwendung'!C63</f>
        <v>0</v>
      </c>
      <c r="E63" s="39"/>
      <c r="F63" s="43" t="str">
        <f>IF(ISNUMBER(SEARCH("x",'3 - Anwendung'!F63)),D63,"")</f>
        <v/>
      </c>
      <c r="G63" s="43" t="str">
        <f>IF(ISNUMBER(SEARCH("x",'3 - Anwendung'!F63)),0,IF(ISNUMBER(SEARCH("x",'3 - Anwendung'!G63)),D63,""))</f>
        <v/>
      </c>
      <c r="H63" s="43" t="str">
        <f>IF(ISNUMBER(SEARCH("x",'3 - Anwendung'!F63)),0,IF(ISNUMBER(SEARCH("x",'3 - Anwendung'!G63)),0,IF(ISNUMBER(SEARCH("x",'3 - Anwendung'!H63)),D63,"")))</f>
        <v/>
      </c>
      <c r="I63" s="43" t="str">
        <f>IF(ISNUMBER(SEARCH("x",'3 - Anwendung'!I63)),$D63,"")</f>
        <v/>
      </c>
      <c r="J63" s="209" t="str">
        <f>IF(OR(ISNUMBER(SEARCH("x",'3 - Anwendung'!I63)),ISNUMBER(SEARCH("x",'3 - Anwendung'!K63)),ISNUMBER(SEARCH("x",'3 - Anwendung'!O63)),ISNUMBER(SEARCH("x",'3 - Anwendung'!R63))),"0",IF(ISNUMBER(SEARCH("x",'3 - Anwendung'!J63)),$D63,""))</f>
        <v/>
      </c>
      <c r="K63" s="43" t="str">
        <f>IF(ISNUMBER(SEARCH("x",'3 - Anwendung'!I63)),0,IF(ISNUMBER(SEARCH("x",'3 - Anwendung'!K63)),$D63,""))</f>
        <v/>
      </c>
      <c r="L63" s="209" t="str">
        <f>IF(OR(ISNUMBER(SEARCH("x",'3 - Anwendung'!I63)),ISNUMBER(SEARCH("x",'3 - Anwendung'!K63)),ISNUMBER(SEARCH("x",'3 - Anwendung'!O63)),ISNUMBER(SEARCH("x",'3 - Anwendung'!R63)),ISNUMBER(SEARCH("x",'3 - Anwendung'!J63)),ISNUMBER(SEARCH("x",'3 - Anwendung'!N63)),ISNUMBER(SEARCH("x",'3 - Anwendung'!P63)),ISNUMBER(SEARCH("x",'3 - Anwendung'!S63)),ISNUMBER(SEARCH("x",'3 - Anwendung'!T63)),ISNUMBER(SEARCH("x",'3 - Anwendung'!U63))),"0",IF(ISNUMBER(SEARCH("x",'3 - Anwendung'!L63)),$D63,""))</f>
        <v/>
      </c>
      <c r="M63" s="43" t="str">
        <f>IF(OR(ISNUMBER(SEARCH("x",'3 - Anwendung'!I63)),ISNUMBER(SEARCH("x",'3 - Anwendung'!K63)),ISNUMBER(SEARCH("x",'3 - Anwendung'!O63)),ISNUMBER(SEARCH("x",'3 - Anwendung'!R63)),ISNUMBER(SEARCH("x",'3 - Anwendung'!J63)),ISNUMBER(SEARCH("x",'3 - Anwendung'!N63)),ISNUMBER(SEARCH("x",'3 - Anwendung'!P63)),ISNUMBER(SEARCH("x",'3 - Anwendung'!S63)),ISNUMBER(SEARCH("x",'3 - Anwendung'!T63)),ISNUMBER(SEARCH("x",'3 - Anwendung'!U63)),ISNUMBER(SEARCH("x",'3 - Anwendung'!L63))),"0",IF(ISNUMBER(SEARCH("x",'3 - Anwendung'!M63)),$D63,""))</f>
        <v/>
      </c>
      <c r="N63" s="209" t="str">
        <f>IF(OR(ISNUMBER(SEARCH("x",'3 - Anwendung'!I63)),ISNUMBER(SEARCH("x",'3 - Anwendung'!K63)),ISNUMBER(SEARCH("x",'3 - Anwendung'!O63)),ISNUMBER(SEARCH("x",'3 - Anwendung'!R63))),"0",IF(ISNUMBER(SEARCH("x",'3 - Anwendung'!J63)),0,IF(ISNUMBER(SEARCH("x",'3 - Anwendung'!N63)),$D63,"")))</f>
        <v/>
      </c>
      <c r="O63" s="43" t="str">
        <f>IF(ISNUMBER(SEARCH("x",'3 - Anwendung'!I63)),0,IF(ISNUMBER(SEARCH("x",'3 - Anwendung'!K63)),0,IF(ISNUMBER(SEARCH("x",'3 - Anwendung'!O63)),$D63,"")))</f>
        <v/>
      </c>
      <c r="P63" s="209" t="str">
        <f>IF(OR(ISNUMBER(SEARCH("x",'3 - Anwendung'!I63)),ISNUMBER(SEARCH("x",'3 - Anwendung'!K63)),ISNUMBER(SEARCH("x",'3 - Anwendung'!O63)),ISNUMBER(SEARCH("x",'3 - Anwendung'!R63))),"0",IF(OR(ISNUMBER(SEARCH("x",'3 - Anwendung'!J63)),(ISNUMBER(SEARCH("x",'3 - Anwendung'!N63)))),0,IF(ISNUMBER(SEARCH("x",'3 - Anwendung'!P63)),D63,"")))</f>
        <v/>
      </c>
      <c r="Q63" s="209" t="str">
        <f>IF(OR(ISNUMBER(SEARCH("x",'3 - Anwendung'!I63)),ISNUMBER(SEARCH("x",'3 - Anwendung'!K63)),ISNUMBER(SEARCH("x",'3 - Anwendung'!O63)),ISNUMBER(SEARCH("x",'3 - Anwendung'!R63)),ISNUMBER(SEARCH("x",'3 - Anwendung'!J63)),ISNUMBER(SEARCH("x",'3 - Anwendung'!N63)),ISNUMBER(SEARCH("x",'3 - Anwendung'!P63)),ISNUMBER(SEARCH("x",'3 - Anwendung'!S63)),ISNUMBER(SEARCH("x",'3 - Anwendung'!T63)),ISNUMBER(SEARCH("x",'3 - Anwendung'!U63)),ISNUMBER(SEARCH("x",'3 - Anwendung'!L63)),ISNUMBER(SEARCH("x",'3 - Anwendung'!M63))),"0",IF(ISNUMBER(SEARCH("x",'3 - Anwendung'!Q63)),$D63,""))</f>
        <v/>
      </c>
      <c r="R63" s="43" t="str">
        <f>IF(ISNUMBER(SEARCH("x",'3 - Anwendung'!I63)),0,IF(ISNUMBER(SEARCH("x",'3 - Anwendung'!K63)),0,IF(ISNUMBER(SEARCH("x",'3 - Anwendung'!O63)),0,IF(ISNUMBER(SEARCH("x",'3 - Anwendung'!R63)),$D63,""))))</f>
        <v/>
      </c>
      <c r="S63" s="209" t="str">
        <f>IF(OR(ISNUMBER(SEARCH("x",'3 - Anwendung'!I63)),ISNUMBER(SEARCH("x",'3 - Anwendung'!K63)),ISNUMBER(SEARCH("x",'3 - Anwendung'!O63)),ISNUMBER(SEARCH("x",'3 - Anwendung'!R63)),ISNUMBER(SEARCH("x",'3 - Anwendung'!J63)),ISNUMBER(SEARCH("x",'3 - Anwendung'!N63)),ISNUMBER(SEARCH("x",'3 - Anwendung'!P63))),"0",IF(ISNUMBER(SEARCH("x",'3 - Anwendung'!S63)),$D63,""))</f>
        <v/>
      </c>
      <c r="T63" s="210" t="str">
        <f>IF(OR(ISNUMBER(SEARCH("x",'3 - Anwendung'!I63)),ISNUMBER(SEARCH("x",'3 - Anwendung'!K63)),ISNUMBER(SEARCH("x",'3 - Anwendung'!O63)),ISNUMBER(SEARCH("x",'3 - Anwendung'!R63)),ISNUMBER(SEARCH("x",'3 - Anwendung'!J63)),ISNUMBER(SEARCH("x",'3 - Anwendung'!N63)),ISNUMBER(SEARCH("x",'3 - Anwendung'!P63)),ISNUMBER(SEARCH("x",'3 - Anwendung'!S63))),"0",IF(ISNUMBER(SEARCH("x",'3 - Anwendung'!T63)),$D63,""))</f>
        <v/>
      </c>
      <c r="U63" s="209" t="str">
        <f>IF(OR(ISNUMBER(SEARCH("x",'3 - Anwendung'!I63)),ISNUMBER(SEARCH("x",'3 - Anwendung'!K63)),ISNUMBER(SEARCH("x",'3 - Anwendung'!O63)),ISNUMBER(SEARCH("x",'3 - Anwendung'!R63)),ISNUMBER(SEARCH("x",'3 - Anwendung'!J63)),ISNUMBER(SEARCH("x",'3 - Anwendung'!N63)),ISNUMBER(SEARCH("x",'3 - Anwendung'!P63)),ISNUMBER(SEARCH("x",'3 - Anwendung'!S63)),ISNUMBER(SEARCH("x",'3 - Anwendung'!T63))),"0",IF(ISNUMBER(SEARCH("x",'3 - Anwendung'!U63)),$D63,""))</f>
        <v/>
      </c>
      <c r="V63" s="43">
        <f>IF(ISNUMBER(SEARCH("x",'3 - Anwendung'!V63)),$D63,"")</f>
        <v>0</v>
      </c>
      <c r="W63" s="43" t="str">
        <f>IF(ISNUMBER(SEARCH("x",'3 - Anwendung'!V63)),"",IF(ISNUMBER(SEARCH("x",'3 - Anwendung'!W63)),$D63,""))</f>
        <v/>
      </c>
      <c r="X63" s="43" t="str">
        <f>IF(ISNUMBER(SEARCH("x",'3 - Anwendung'!Z63)),0,IF(ISNUMBER(SEARCH("x",'3 - Anwendung'!X63)),$D63,""))</f>
        <v/>
      </c>
      <c r="Y63" s="43" t="str">
        <f>IF(OR(ISNUMBER(SEARCH("x",'3 - Anwendung'!Z63)),(ISNUMBER(SEARCH("x",'3 - Anwendung'!X63)))),0,IF(ISNUMBER(SEARCH("x",'3 - Anwendung'!Y63)),$D63,""))</f>
        <v/>
      </c>
      <c r="Z63" s="43" t="str">
        <f>IF(ISNUMBER(SEARCH("x",'3 - Anwendung'!Z63)),$D63,"")</f>
        <v/>
      </c>
    </row>
    <row r="64" spans="2:26" x14ac:dyDescent="0.25">
      <c r="B64" s="40" t="s">
        <v>81</v>
      </c>
      <c r="C64" s="41"/>
      <c r="D64" s="38">
        <f>'3 - Anwendung'!C64</f>
        <v>0</v>
      </c>
      <c r="E64" s="42"/>
      <c r="F64" s="43" t="str">
        <f>IF(ISNUMBER(SEARCH("x",'3 - Anwendung'!F64)),D64,"")</f>
        <v/>
      </c>
      <c r="G64" s="43" t="str">
        <f>IF(ISNUMBER(SEARCH("x",'3 - Anwendung'!F64)),0,IF(ISNUMBER(SEARCH("x",'3 - Anwendung'!G64)),D64,""))</f>
        <v/>
      </c>
      <c r="H64" s="43" t="str">
        <f>IF(ISNUMBER(SEARCH("x",'3 - Anwendung'!F64)),0,IF(ISNUMBER(SEARCH("x",'3 - Anwendung'!G64)),0,IF(ISNUMBER(SEARCH("x",'3 - Anwendung'!H64)),D64,"")))</f>
        <v/>
      </c>
      <c r="I64" s="43" t="str">
        <f>IF(ISNUMBER(SEARCH("x",'3 - Anwendung'!I64)),$D64,"")</f>
        <v/>
      </c>
      <c r="J64" s="209" t="str">
        <f>IF(OR(ISNUMBER(SEARCH("x",'3 - Anwendung'!I64)),ISNUMBER(SEARCH("x",'3 - Anwendung'!K64)),ISNUMBER(SEARCH("x",'3 - Anwendung'!O64)),ISNUMBER(SEARCH("x",'3 - Anwendung'!R64))),"0",IF(ISNUMBER(SEARCH("x",'3 - Anwendung'!J64)),$D64,""))</f>
        <v/>
      </c>
      <c r="K64" s="43" t="str">
        <f>IF(ISNUMBER(SEARCH("x",'3 - Anwendung'!I64)),0,IF(ISNUMBER(SEARCH("x",'3 - Anwendung'!K64)),$D64,""))</f>
        <v/>
      </c>
      <c r="L64" s="209" t="str">
        <f>IF(OR(ISNUMBER(SEARCH("x",'3 - Anwendung'!I64)),ISNUMBER(SEARCH("x",'3 - Anwendung'!K64)),ISNUMBER(SEARCH("x",'3 - Anwendung'!O64)),ISNUMBER(SEARCH("x",'3 - Anwendung'!R64)),ISNUMBER(SEARCH("x",'3 - Anwendung'!J64)),ISNUMBER(SEARCH("x",'3 - Anwendung'!N64)),ISNUMBER(SEARCH("x",'3 - Anwendung'!P64)),ISNUMBER(SEARCH("x",'3 - Anwendung'!S64)),ISNUMBER(SEARCH("x",'3 - Anwendung'!T64)),ISNUMBER(SEARCH("x",'3 - Anwendung'!U64))),"0",IF(ISNUMBER(SEARCH("x",'3 - Anwendung'!L64)),$D64,""))</f>
        <v/>
      </c>
      <c r="M64" s="43" t="str">
        <f>IF(OR(ISNUMBER(SEARCH("x",'3 - Anwendung'!I64)),ISNUMBER(SEARCH("x",'3 - Anwendung'!K64)),ISNUMBER(SEARCH("x",'3 - Anwendung'!O64)),ISNUMBER(SEARCH("x",'3 - Anwendung'!R64)),ISNUMBER(SEARCH("x",'3 - Anwendung'!J64)),ISNUMBER(SEARCH("x",'3 - Anwendung'!N64)),ISNUMBER(SEARCH("x",'3 - Anwendung'!P64)),ISNUMBER(SEARCH("x",'3 - Anwendung'!S64)),ISNUMBER(SEARCH("x",'3 - Anwendung'!T64)),ISNUMBER(SEARCH("x",'3 - Anwendung'!U64)),ISNUMBER(SEARCH("x",'3 - Anwendung'!L64))),"0",IF(ISNUMBER(SEARCH("x",'3 - Anwendung'!M64)),$D64,""))</f>
        <v/>
      </c>
      <c r="N64" s="209" t="str">
        <f>IF(OR(ISNUMBER(SEARCH("x",'3 - Anwendung'!I64)),ISNUMBER(SEARCH("x",'3 - Anwendung'!K64)),ISNUMBER(SEARCH("x",'3 - Anwendung'!O64)),ISNUMBER(SEARCH("x",'3 - Anwendung'!R64))),"0",IF(ISNUMBER(SEARCH("x",'3 - Anwendung'!J64)),0,IF(ISNUMBER(SEARCH("x",'3 - Anwendung'!N64)),$D64,"")))</f>
        <v/>
      </c>
      <c r="O64" s="43" t="str">
        <f>IF(ISNUMBER(SEARCH("x",'3 - Anwendung'!I64)),0,IF(ISNUMBER(SEARCH("x",'3 - Anwendung'!K64)),0,IF(ISNUMBER(SEARCH("x",'3 - Anwendung'!O64)),$D64,"")))</f>
        <v/>
      </c>
      <c r="P64" s="209" t="str">
        <f>IF(OR(ISNUMBER(SEARCH("x",'3 - Anwendung'!I64)),ISNUMBER(SEARCH("x",'3 - Anwendung'!K64)),ISNUMBER(SEARCH("x",'3 - Anwendung'!O64)),ISNUMBER(SEARCH("x",'3 - Anwendung'!R64))),"0",IF(OR(ISNUMBER(SEARCH("x",'3 - Anwendung'!J64)),(ISNUMBER(SEARCH("x",'3 - Anwendung'!N64)))),0,IF(ISNUMBER(SEARCH("x",'3 - Anwendung'!P64)),D64,"")))</f>
        <v/>
      </c>
      <c r="Q64" s="209" t="str">
        <f>IF(OR(ISNUMBER(SEARCH("x",'3 - Anwendung'!I64)),ISNUMBER(SEARCH("x",'3 - Anwendung'!K64)),ISNUMBER(SEARCH("x",'3 - Anwendung'!O64)),ISNUMBER(SEARCH("x",'3 - Anwendung'!R64)),ISNUMBER(SEARCH("x",'3 - Anwendung'!J64)),ISNUMBER(SEARCH("x",'3 - Anwendung'!N64)),ISNUMBER(SEARCH("x",'3 - Anwendung'!P64)),ISNUMBER(SEARCH("x",'3 - Anwendung'!S64)),ISNUMBER(SEARCH("x",'3 - Anwendung'!T64)),ISNUMBER(SEARCH("x",'3 - Anwendung'!U64)),ISNUMBER(SEARCH("x",'3 - Anwendung'!L64)),ISNUMBER(SEARCH("x",'3 - Anwendung'!M64))),"0",IF(ISNUMBER(SEARCH("x",'3 - Anwendung'!Q64)),$D64,""))</f>
        <v/>
      </c>
      <c r="R64" s="43" t="str">
        <f>IF(ISNUMBER(SEARCH("x",'3 - Anwendung'!I64)),0,IF(ISNUMBER(SEARCH("x",'3 - Anwendung'!K64)),0,IF(ISNUMBER(SEARCH("x",'3 - Anwendung'!O64)),0,IF(ISNUMBER(SEARCH("x",'3 - Anwendung'!R64)),$D64,""))))</f>
        <v/>
      </c>
      <c r="S64" s="209" t="str">
        <f>IF(OR(ISNUMBER(SEARCH("x",'3 - Anwendung'!I64)),ISNUMBER(SEARCH("x",'3 - Anwendung'!K64)),ISNUMBER(SEARCH("x",'3 - Anwendung'!O64)),ISNUMBER(SEARCH("x",'3 - Anwendung'!R64)),ISNUMBER(SEARCH("x",'3 - Anwendung'!J64)),ISNUMBER(SEARCH("x",'3 - Anwendung'!N64)),ISNUMBER(SEARCH("x",'3 - Anwendung'!P64))),"0",IF(ISNUMBER(SEARCH("x",'3 - Anwendung'!S64)),$D64,""))</f>
        <v/>
      </c>
      <c r="T64" s="210" t="str">
        <f>IF(OR(ISNUMBER(SEARCH("x",'3 - Anwendung'!I64)),ISNUMBER(SEARCH("x",'3 - Anwendung'!K64)),ISNUMBER(SEARCH("x",'3 - Anwendung'!O64)),ISNUMBER(SEARCH("x",'3 - Anwendung'!R64)),ISNUMBER(SEARCH("x",'3 - Anwendung'!J64)),ISNUMBER(SEARCH("x",'3 - Anwendung'!N64)),ISNUMBER(SEARCH("x",'3 - Anwendung'!P64)),ISNUMBER(SEARCH("x",'3 - Anwendung'!S64))),"0",IF(ISNUMBER(SEARCH("x",'3 - Anwendung'!T64)),$D64,""))</f>
        <v/>
      </c>
      <c r="U64" s="209" t="str">
        <f>IF(OR(ISNUMBER(SEARCH("x",'3 - Anwendung'!I64)),ISNUMBER(SEARCH("x",'3 - Anwendung'!K64)),ISNUMBER(SEARCH("x",'3 - Anwendung'!O64)),ISNUMBER(SEARCH("x",'3 - Anwendung'!R64)),ISNUMBER(SEARCH("x",'3 - Anwendung'!J64)),ISNUMBER(SEARCH("x",'3 - Anwendung'!N64)),ISNUMBER(SEARCH("x",'3 - Anwendung'!P64)),ISNUMBER(SEARCH("x",'3 - Anwendung'!S64)),ISNUMBER(SEARCH("x",'3 - Anwendung'!T64))),"0",IF(ISNUMBER(SEARCH("x",'3 - Anwendung'!U64)),$D64,""))</f>
        <v/>
      </c>
      <c r="V64" s="43" t="str">
        <f>IF(ISNUMBER(SEARCH("x",'3 - Anwendung'!V64)),$D64,"")</f>
        <v/>
      </c>
      <c r="W64" s="43" t="str">
        <f>IF(ISNUMBER(SEARCH("x",'3 - Anwendung'!V64)),"",IF(ISNUMBER(SEARCH("x",'3 - Anwendung'!W64)),$D64,""))</f>
        <v/>
      </c>
      <c r="X64" s="43" t="str">
        <f>IF(ISNUMBER(SEARCH("x",'3 - Anwendung'!Z64)),0,IF(ISNUMBER(SEARCH("x",'3 - Anwendung'!X64)),$D64,""))</f>
        <v/>
      </c>
      <c r="Y64" s="43" t="str">
        <f>IF(OR(ISNUMBER(SEARCH("x",'3 - Anwendung'!Z64)),(ISNUMBER(SEARCH("x",'3 - Anwendung'!X64)))),0,IF(ISNUMBER(SEARCH("x",'3 - Anwendung'!Y64)),$D64,""))</f>
        <v/>
      </c>
      <c r="Z64" s="43" t="str">
        <f>IF(ISNUMBER(SEARCH("x",'3 - Anwendung'!Z64)),$D64,"")</f>
        <v/>
      </c>
    </row>
    <row r="65" spans="2:26" x14ac:dyDescent="0.25">
      <c r="B65" s="36" t="s">
        <v>82</v>
      </c>
      <c r="C65" s="37"/>
      <c r="D65" s="38">
        <f>'3 - Anwendung'!C65</f>
        <v>0</v>
      </c>
      <c r="E65" s="39"/>
      <c r="F65" s="43" t="str">
        <f>IF(ISNUMBER(SEARCH("x",'3 - Anwendung'!F65)),D65,"")</f>
        <v/>
      </c>
      <c r="G65" s="43" t="str">
        <f>IF(ISNUMBER(SEARCH("x",'3 - Anwendung'!F65)),0,IF(ISNUMBER(SEARCH("x",'3 - Anwendung'!G65)),D65,""))</f>
        <v/>
      </c>
      <c r="H65" s="43" t="str">
        <f>IF(ISNUMBER(SEARCH("x",'3 - Anwendung'!F65)),0,IF(ISNUMBER(SEARCH("x",'3 - Anwendung'!G65)),0,IF(ISNUMBER(SEARCH("x",'3 - Anwendung'!H65)),D65,"")))</f>
        <v/>
      </c>
      <c r="I65" s="43" t="str">
        <f>IF(ISNUMBER(SEARCH("x",'3 - Anwendung'!I65)),$D65,"")</f>
        <v/>
      </c>
      <c r="J65" s="209" t="str">
        <f>IF(OR(ISNUMBER(SEARCH("x",'3 - Anwendung'!I65)),ISNUMBER(SEARCH("x",'3 - Anwendung'!K65)),ISNUMBER(SEARCH("x",'3 - Anwendung'!O65)),ISNUMBER(SEARCH("x",'3 - Anwendung'!R65))),"0",IF(ISNUMBER(SEARCH("x",'3 - Anwendung'!J65)),$D65,""))</f>
        <v/>
      </c>
      <c r="K65" s="43" t="str">
        <f>IF(ISNUMBER(SEARCH("x",'3 - Anwendung'!I65)),0,IF(ISNUMBER(SEARCH("x",'3 - Anwendung'!K65)),$D65,""))</f>
        <v/>
      </c>
      <c r="L65" s="209" t="str">
        <f>IF(OR(ISNUMBER(SEARCH("x",'3 - Anwendung'!I65)),ISNUMBER(SEARCH("x",'3 - Anwendung'!K65)),ISNUMBER(SEARCH("x",'3 - Anwendung'!O65)),ISNUMBER(SEARCH("x",'3 - Anwendung'!R65)),ISNUMBER(SEARCH("x",'3 - Anwendung'!J65)),ISNUMBER(SEARCH("x",'3 - Anwendung'!N65)),ISNUMBER(SEARCH("x",'3 - Anwendung'!P65)),ISNUMBER(SEARCH("x",'3 - Anwendung'!S65)),ISNUMBER(SEARCH("x",'3 - Anwendung'!T65)),ISNUMBER(SEARCH("x",'3 - Anwendung'!U65))),"0",IF(ISNUMBER(SEARCH("x",'3 - Anwendung'!L65)),$D65,""))</f>
        <v/>
      </c>
      <c r="M65" s="43" t="str">
        <f>IF(OR(ISNUMBER(SEARCH("x",'3 - Anwendung'!I65)),ISNUMBER(SEARCH("x",'3 - Anwendung'!K65)),ISNUMBER(SEARCH("x",'3 - Anwendung'!O65)),ISNUMBER(SEARCH("x",'3 - Anwendung'!R65)),ISNUMBER(SEARCH("x",'3 - Anwendung'!J65)),ISNUMBER(SEARCH("x",'3 - Anwendung'!N65)),ISNUMBER(SEARCH("x",'3 - Anwendung'!P65)),ISNUMBER(SEARCH("x",'3 - Anwendung'!S65)),ISNUMBER(SEARCH("x",'3 - Anwendung'!T65)),ISNUMBER(SEARCH("x",'3 - Anwendung'!U65)),ISNUMBER(SEARCH("x",'3 - Anwendung'!L65))),"0",IF(ISNUMBER(SEARCH("x",'3 - Anwendung'!M65)),$D65,""))</f>
        <v/>
      </c>
      <c r="N65" s="209" t="str">
        <f>IF(OR(ISNUMBER(SEARCH("x",'3 - Anwendung'!I65)),ISNUMBER(SEARCH("x",'3 - Anwendung'!K65)),ISNUMBER(SEARCH("x",'3 - Anwendung'!O65)),ISNUMBER(SEARCH("x",'3 - Anwendung'!R65))),"0",IF(ISNUMBER(SEARCH("x",'3 - Anwendung'!J65)),0,IF(ISNUMBER(SEARCH("x",'3 - Anwendung'!N65)),$D65,"")))</f>
        <v/>
      </c>
      <c r="O65" s="43" t="str">
        <f>IF(ISNUMBER(SEARCH("x",'3 - Anwendung'!I65)),0,IF(ISNUMBER(SEARCH("x",'3 - Anwendung'!K65)),0,IF(ISNUMBER(SEARCH("x",'3 - Anwendung'!O65)),$D65,"")))</f>
        <v/>
      </c>
      <c r="P65" s="209" t="str">
        <f>IF(OR(ISNUMBER(SEARCH("x",'3 - Anwendung'!I65)),ISNUMBER(SEARCH("x",'3 - Anwendung'!K65)),ISNUMBER(SEARCH("x",'3 - Anwendung'!O65)),ISNUMBER(SEARCH("x",'3 - Anwendung'!R65))),"0",IF(OR(ISNUMBER(SEARCH("x",'3 - Anwendung'!J65)),(ISNUMBER(SEARCH("x",'3 - Anwendung'!N65)))),0,IF(ISNUMBER(SEARCH("x",'3 - Anwendung'!P65)),D65,"")))</f>
        <v/>
      </c>
      <c r="Q65" s="209" t="str">
        <f>IF(OR(ISNUMBER(SEARCH("x",'3 - Anwendung'!I65)),ISNUMBER(SEARCH("x",'3 - Anwendung'!K65)),ISNUMBER(SEARCH("x",'3 - Anwendung'!O65)),ISNUMBER(SEARCH("x",'3 - Anwendung'!R65)),ISNUMBER(SEARCH("x",'3 - Anwendung'!J65)),ISNUMBER(SEARCH("x",'3 - Anwendung'!N65)),ISNUMBER(SEARCH("x",'3 - Anwendung'!P65)),ISNUMBER(SEARCH("x",'3 - Anwendung'!S65)),ISNUMBER(SEARCH("x",'3 - Anwendung'!T65)),ISNUMBER(SEARCH("x",'3 - Anwendung'!U65)),ISNUMBER(SEARCH("x",'3 - Anwendung'!L65)),ISNUMBER(SEARCH("x",'3 - Anwendung'!M65))),"0",IF(ISNUMBER(SEARCH("x",'3 - Anwendung'!Q65)),$D65,""))</f>
        <v/>
      </c>
      <c r="R65" s="43" t="str">
        <f>IF(ISNUMBER(SEARCH("x",'3 - Anwendung'!I65)),0,IF(ISNUMBER(SEARCH("x",'3 - Anwendung'!K65)),0,IF(ISNUMBER(SEARCH("x",'3 - Anwendung'!O65)),0,IF(ISNUMBER(SEARCH("x",'3 - Anwendung'!R65)),$D65,""))))</f>
        <v/>
      </c>
      <c r="S65" s="209" t="str">
        <f>IF(OR(ISNUMBER(SEARCH("x",'3 - Anwendung'!I65)),ISNUMBER(SEARCH("x",'3 - Anwendung'!K65)),ISNUMBER(SEARCH("x",'3 - Anwendung'!O65)),ISNUMBER(SEARCH("x",'3 - Anwendung'!R65)),ISNUMBER(SEARCH("x",'3 - Anwendung'!J65)),ISNUMBER(SEARCH("x",'3 - Anwendung'!N65)),ISNUMBER(SEARCH("x",'3 - Anwendung'!P65))),"0",IF(ISNUMBER(SEARCH("x",'3 - Anwendung'!S65)),$D65,""))</f>
        <v/>
      </c>
      <c r="T65" s="210" t="str">
        <f>IF(OR(ISNUMBER(SEARCH("x",'3 - Anwendung'!I65)),ISNUMBER(SEARCH("x",'3 - Anwendung'!K65)),ISNUMBER(SEARCH("x",'3 - Anwendung'!O65)),ISNUMBER(SEARCH("x",'3 - Anwendung'!R65)),ISNUMBER(SEARCH("x",'3 - Anwendung'!J65)),ISNUMBER(SEARCH("x",'3 - Anwendung'!N65)),ISNUMBER(SEARCH("x",'3 - Anwendung'!P65)),ISNUMBER(SEARCH("x",'3 - Anwendung'!S65))),"0",IF(ISNUMBER(SEARCH("x",'3 - Anwendung'!T65)),$D65,""))</f>
        <v/>
      </c>
      <c r="U65" s="209" t="str">
        <f>IF(OR(ISNUMBER(SEARCH("x",'3 - Anwendung'!I65)),ISNUMBER(SEARCH("x",'3 - Anwendung'!K65)),ISNUMBER(SEARCH("x",'3 - Anwendung'!O65)),ISNUMBER(SEARCH("x",'3 - Anwendung'!R65)),ISNUMBER(SEARCH("x",'3 - Anwendung'!J65)),ISNUMBER(SEARCH("x",'3 - Anwendung'!N65)),ISNUMBER(SEARCH("x",'3 - Anwendung'!P65)),ISNUMBER(SEARCH("x",'3 - Anwendung'!S65)),ISNUMBER(SEARCH("x",'3 - Anwendung'!T65))),"0",IF(ISNUMBER(SEARCH("x",'3 - Anwendung'!U65)),$D65,""))</f>
        <v/>
      </c>
      <c r="V65" s="43">
        <f>IF(ISNUMBER(SEARCH("x",'3 - Anwendung'!V65)),$D65,"")</f>
        <v>0</v>
      </c>
      <c r="W65" s="43" t="str">
        <f>IF(ISNUMBER(SEARCH("x",'3 - Anwendung'!V65)),"",IF(ISNUMBER(SEARCH("x",'3 - Anwendung'!W65)),$D65,""))</f>
        <v/>
      </c>
      <c r="X65" s="43" t="str">
        <f>IF(ISNUMBER(SEARCH("x",'3 - Anwendung'!Z65)),0,IF(ISNUMBER(SEARCH("x",'3 - Anwendung'!X65)),$D65,""))</f>
        <v/>
      </c>
      <c r="Y65" s="43" t="str">
        <f>IF(OR(ISNUMBER(SEARCH("x",'3 - Anwendung'!Z65)),(ISNUMBER(SEARCH("x",'3 - Anwendung'!X65)))),0,IF(ISNUMBER(SEARCH("x",'3 - Anwendung'!Y65)),$D65,""))</f>
        <v/>
      </c>
      <c r="Z65" s="43" t="str">
        <f>IF(ISNUMBER(SEARCH("x",'3 - Anwendung'!Z65)),$D65,"")</f>
        <v/>
      </c>
    </row>
    <row r="66" spans="2:26" x14ac:dyDescent="0.25">
      <c r="B66" s="40" t="s">
        <v>83</v>
      </c>
      <c r="C66" s="41"/>
      <c r="D66" s="38">
        <f>'3 - Anwendung'!C66</f>
        <v>0</v>
      </c>
      <c r="E66" s="42"/>
      <c r="F66" s="43" t="str">
        <f>IF(ISNUMBER(SEARCH("x",'3 - Anwendung'!F66)),D66,"")</f>
        <v/>
      </c>
      <c r="G66" s="43">
        <f>IF(ISNUMBER(SEARCH("x",'3 - Anwendung'!F66)),0,IF(ISNUMBER(SEARCH("x",'3 - Anwendung'!G66)),D66,""))</f>
        <v>0</v>
      </c>
      <c r="H66" s="43">
        <f>IF(ISNUMBER(SEARCH("x",'3 - Anwendung'!F66)),0,IF(ISNUMBER(SEARCH("x",'3 - Anwendung'!G66)),0,IF(ISNUMBER(SEARCH("x",'3 - Anwendung'!H66)),D66,"")))</f>
        <v>0</v>
      </c>
      <c r="I66" s="43" t="str">
        <f>IF(ISNUMBER(SEARCH("x",'3 - Anwendung'!I66)),$D66,"")</f>
        <v/>
      </c>
      <c r="J66" s="209" t="str">
        <f>IF(OR(ISNUMBER(SEARCH("x",'3 - Anwendung'!I66)),ISNUMBER(SEARCH("x",'3 - Anwendung'!K66)),ISNUMBER(SEARCH("x",'3 - Anwendung'!O66)),ISNUMBER(SEARCH("x",'3 - Anwendung'!R66))),"0",IF(ISNUMBER(SEARCH("x",'3 - Anwendung'!J66)),$D66,""))</f>
        <v/>
      </c>
      <c r="K66" s="43" t="str">
        <f>IF(ISNUMBER(SEARCH("x",'3 - Anwendung'!I66)),0,IF(ISNUMBER(SEARCH("x",'3 - Anwendung'!K66)),$D66,""))</f>
        <v/>
      </c>
      <c r="L66" s="209" t="str">
        <f>IF(OR(ISNUMBER(SEARCH("x",'3 - Anwendung'!I66)),ISNUMBER(SEARCH("x",'3 - Anwendung'!K66)),ISNUMBER(SEARCH("x",'3 - Anwendung'!O66)),ISNUMBER(SEARCH("x",'3 - Anwendung'!R66)),ISNUMBER(SEARCH("x",'3 - Anwendung'!J66)),ISNUMBER(SEARCH("x",'3 - Anwendung'!N66)),ISNUMBER(SEARCH("x",'3 - Anwendung'!P66)),ISNUMBER(SEARCH("x",'3 - Anwendung'!S66)),ISNUMBER(SEARCH("x",'3 - Anwendung'!T66)),ISNUMBER(SEARCH("x",'3 - Anwendung'!U66))),"0",IF(ISNUMBER(SEARCH("x",'3 - Anwendung'!L66)),$D66,""))</f>
        <v/>
      </c>
      <c r="M66" s="43" t="str">
        <f>IF(OR(ISNUMBER(SEARCH("x",'3 - Anwendung'!I66)),ISNUMBER(SEARCH("x",'3 - Anwendung'!K66)),ISNUMBER(SEARCH("x",'3 - Anwendung'!O66)),ISNUMBER(SEARCH("x",'3 - Anwendung'!R66)),ISNUMBER(SEARCH("x",'3 - Anwendung'!J66)),ISNUMBER(SEARCH("x",'3 - Anwendung'!N66)),ISNUMBER(SEARCH("x",'3 - Anwendung'!P66)),ISNUMBER(SEARCH("x",'3 - Anwendung'!S66)),ISNUMBER(SEARCH("x",'3 - Anwendung'!T66)),ISNUMBER(SEARCH("x",'3 - Anwendung'!U66)),ISNUMBER(SEARCH("x",'3 - Anwendung'!L66))),"0",IF(ISNUMBER(SEARCH("x",'3 - Anwendung'!M66)),$D66,""))</f>
        <v/>
      </c>
      <c r="N66" s="209" t="str">
        <f>IF(OR(ISNUMBER(SEARCH("x",'3 - Anwendung'!I66)),ISNUMBER(SEARCH("x",'3 - Anwendung'!K66)),ISNUMBER(SEARCH("x",'3 - Anwendung'!O66)),ISNUMBER(SEARCH("x",'3 - Anwendung'!R66))),"0",IF(ISNUMBER(SEARCH("x",'3 - Anwendung'!J66)),0,IF(ISNUMBER(SEARCH("x",'3 - Anwendung'!N66)),$D66,"")))</f>
        <v/>
      </c>
      <c r="O66" s="43" t="str">
        <f>IF(ISNUMBER(SEARCH("x",'3 - Anwendung'!I66)),0,IF(ISNUMBER(SEARCH("x",'3 - Anwendung'!K66)),0,IF(ISNUMBER(SEARCH("x",'3 - Anwendung'!O66)),$D66,"")))</f>
        <v/>
      </c>
      <c r="P66" s="209" t="str">
        <f>IF(OR(ISNUMBER(SEARCH("x",'3 - Anwendung'!I66)),ISNUMBER(SEARCH("x",'3 - Anwendung'!K66)),ISNUMBER(SEARCH("x",'3 - Anwendung'!O66)),ISNUMBER(SEARCH("x",'3 - Anwendung'!R66))),"0",IF(OR(ISNUMBER(SEARCH("x",'3 - Anwendung'!J66)),(ISNUMBER(SEARCH("x",'3 - Anwendung'!N66)))),0,IF(ISNUMBER(SEARCH("x",'3 - Anwendung'!P66)),D66,"")))</f>
        <v/>
      </c>
      <c r="Q66" s="209">
        <f>IF(OR(ISNUMBER(SEARCH("x",'3 - Anwendung'!I66)),ISNUMBER(SEARCH("x",'3 - Anwendung'!K66)),ISNUMBER(SEARCH("x",'3 - Anwendung'!O66)),ISNUMBER(SEARCH("x",'3 - Anwendung'!R66)),ISNUMBER(SEARCH("x",'3 - Anwendung'!J66)),ISNUMBER(SEARCH("x",'3 - Anwendung'!N66)),ISNUMBER(SEARCH("x",'3 - Anwendung'!P66)),ISNUMBER(SEARCH("x",'3 - Anwendung'!S66)),ISNUMBER(SEARCH("x",'3 - Anwendung'!T66)),ISNUMBER(SEARCH("x",'3 - Anwendung'!U66)),ISNUMBER(SEARCH("x",'3 - Anwendung'!L66)),ISNUMBER(SEARCH("x",'3 - Anwendung'!M66))),"0",IF(ISNUMBER(SEARCH("x",'3 - Anwendung'!Q66)),$D66,""))</f>
        <v>0</v>
      </c>
      <c r="R66" s="43" t="str">
        <f>IF(ISNUMBER(SEARCH("x",'3 - Anwendung'!I66)),0,IF(ISNUMBER(SEARCH("x",'3 - Anwendung'!K66)),0,IF(ISNUMBER(SEARCH("x",'3 - Anwendung'!O66)),0,IF(ISNUMBER(SEARCH("x",'3 - Anwendung'!R66)),$D66,""))))</f>
        <v/>
      </c>
      <c r="S66" s="209" t="str">
        <f>IF(OR(ISNUMBER(SEARCH("x",'3 - Anwendung'!I66)),ISNUMBER(SEARCH("x",'3 - Anwendung'!K66)),ISNUMBER(SEARCH("x",'3 - Anwendung'!O66)),ISNUMBER(SEARCH("x",'3 - Anwendung'!R66)),ISNUMBER(SEARCH("x",'3 - Anwendung'!J66)),ISNUMBER(SEARCH("x",'3 - Anwendung'!N66)),ISNUMBER(SEARCH("x",'3 - Anwendung'!P66))),"0",IF(ISNUMBER(SEARCH("x",'3 - Anwendung'!S66)),$D66,""))</f>
        <v/>
      </c>
      <c r="T66" s="210" t="str">
        <f>IF(OR(ISNUMBER(SEARCH("x",'3 - Anwendung'!I66)),ISNUMBER(SEARCH("x",'3 - Anwendung'!K66)),ISNUMBER(SEARCH("x",'3 - Anwendung'!O66)),ISNUMBER(SEARCH("x",'3 - Anwendung'!R66)),ISNUMBER(SEARCH("x",'3 - Anwendung'!J66)),ISNUMBER(SEARCH("x",'3 - Anwendung'!N66)),ISNUMBER(SEARCH("x",'3 - Anwendung'!P66)),ISNUMBER(SEARCH("x",'3 - Anwendung'!S66))),"0",IF(ISNUMBER(SEARCH("x",'3 - Anwendung'!T66)),$D66,""))</f>
        <v/>
      </c>
      <c r="U66" s="209" t="str">
        <f>IF(OR(ISNUMBER(SEARCH("x",'3 - Anwendung'!I66)),ISNUMBER(SEARCH("x",'3 - Anwendung'!K66)),ISNUMBER(SEARCH("x",'3 - Anwendung'!O66)),ISNUMBER(SEARCH("x",'3 - Anwendung'!R66)),ISNUMBER(SEARCH("x",'3 - Anwendung'!J66)),ISNUMBER(SEARCH("x",'3 - Anwendung'!N66)),ISNUMBER(SEARCH("x",'3 - Anwendung'!P66)),ISNUMBER(SEARCH("x",'3 - Anwendung'!S66)),ISNUMBER(SEARCH("x",'3 - Anwendung'!T66))),"0",IF(ISNUMBER(SEARCH("x",'3 - Anwendung'!U66)),$D66,""))</f>
        <v/>
      </c>
      <c r="V66" s="43">
        <f>IF(ISNUMBER(SEARCH("x",'3 - Anwendung'!V66)),$D66,"")</f>
        <v>0</v>
      </c>
      <c r="W66" s="43" t="str">
        <f>IF(ISNUMBER(SEARCH("x",'3 - Anwendung'!V66)),"",IF(ISNUMBER(SEARCH("x",'3 - Anwendung'!W66)),$D66,""))</f>
        <v/>
      </c>
      <c r="X66" s="43" t="str">
        <f>IF(ISNUMBER(SEARCH("x",'3 - Anwendung'!Z66)),0,IF(ISNUMBER(SEARCH("x",'3 - Anwendung'!X66)),$D66,""))</f>
        <v/>
      </c>
      <c r="Y66" s="43" t="str">
        <f>IF(OR(ISNUMBER(SEARCH("x",'3 - Anwendung'!Z66)),(ISNUMBER(SEARCH("x",'3 - Anwendung'!X66)))),0,IF(ISNUMBER(SEARCH("x",'3 - Anwendung'!Y66)),$D66,""))</f>
        <v/>
      </c>
      <c r="Z66" s="43" t="str">
        <f>IF(ISNUMBER(SEARCH("x",'3 - Anwendung'!Z66)),$D66,"")</f>
        <v/>
      </c>
    </row>
    <row r="67" spans="2:26" x14ac:dyDescent="0.25">
      <c r="B67" s="36" t="s">
        <v>84</v>
      </c>
      <c r="C67" s="37"/>
      <c r="D67" s="38">
        <f>'3 - Anwendung'!C67</f>
        <v>0</v>
      </c>
      <c r="E67" s="39"/>
      <c r="F67" s="43">
        <f>IF(ISNUMBER(SEARCH("x",'3 - Anwendung'!F67)),D67,"")</f>
        <v>0</v>
      </c>
      <c r="G67" s="43">
        <f>IF(ISNUMBER(SEARCH("x",'3 - Anwendung'!F67)),0,IF(ISNUMBER(SEARCH("x",'3 - Anwendung'!G67)),D67,""))</f>
        <v>0</v>
      </c>
      <c r="H67" s="43">
        <f>IF(ISNUMBER(SEARCH("x",'3 - Anwendung'!F67)),0,IF(ISNUMBER(SEARCH("x",'3 - Anwendung'!G67)),0,IF(ISNUMBER(SEARCH("x",'3 - Anwendung'!H67)),D67,"")))</f>
        <v>0</v>
      </c>
      <c r="I67" s="43" t="str">
        <f>IF(ISNUMBER(SEARCH("x",'3 - Anwendung'!I67)),$D67,"")</f>
        <v/>
      </c>
      <c r="J67" s="209" t="str">
        <f>IF(OR(ISNUMBER(SEARCH("x",'3 - Anwendung'!I67)),ISNUMBER(SEARCH("x",'3 - Anwendung'!K67)),ISNUMBER(SEARCH("x",'3 - Anwendung'!O67)),ISNUMBER(SEARCH("x",'3 - Anwendung'!R67))),"0",IF(ISNUMBER(SEARCH("x",'3 - Anwendung'!J67)),$D67,""))</f>
        <v>0</v>
      </c>
      <c r="K67" s="43" t="str">
        <f>IF(ISNUMBER(SEARCH("x",'3 - Anwendung'!I67)),0,IF(ISNUMBER(SEARCH("x",'3 - Anwendung'!K67)),$D67,""))</f>
        <v/>
      </c>
      <c r="L67" s="209" t="str">
        <f>IF(OR(ISNUMBER(SEARCH("x",'3 - Anwendung'!I67)),ISNUMBER(SEARCH("x",'3 - Anwendung'!K67)),ISNUMBER(SEARCH("x",'3 - Anwendung'!O67)),ISNUMBER(SEARCH("x",'3 - Anwendung'!R67)),ISNUMBER(SEARCH("x",'3 - Anwendung'!J67)),ISNUMBER(SEARCH("x",'3 - Anwendung'!N67)),ISNUMBER(SEARCH("x",'3 - Anwendung'!P67)),ISNUMBER(SEARCH("x",'3 - Anwendung'!S67)),ISNUMBER(SEARCH("x",'3 - Anwendung'!T67)),ISNUMBER(SEARCH("x",'3 - Anwendung'!U67))),"0",IF(ISNUMBER(SEARCH("x",'3 - Anwendung'!L67)),$D67,""))</f>
        <v>0</v>
      </c>
      <c r="M67" s="43" t="str">
        <f>IF(OR(ISNUMBER(SEARCH("x",'3 - Anwendung'!I67)),ISNUMBER(SEARCH("x",'3 - Anwendung'!K67)),ISNUMBER(SEARCH("x",'3 - Anwendung'!O67)),ISNUMBER(SEARCH("x",'3 - Anwendung'!R67)),ISNUMBER(SEARCH("x",'3 - Anwendung'!J67)),ISNUMBER(SEARCH("x",'3 - Anwendung'!N67)),ISNUMBER(SEARCH("x",'3 - Anwendung'!P67)),ISNUMBER(SEARCH("x",'3 - Anwendung'!S67)),ISNUMBER(SEARCH("x",'3 - Anwendung'!T67)),ISNUMBER(SEARCH("x",'3 - Anwendung'!U67)),ISNUMBER(SEARCH("x",'3 - Anwendung'!L67))),"0",IF(ISNUMBER(SEARCH("x",'3 - Anwendung'!M67)),$D67,""))</f>
        <v>0</v>
      </c>
      <c r="N67" s="209" t="str">
        <f>IF(OR(ISNUMBER(SEARCH("x",'3 - Anwendung'!I67)),ISNUMBER(SEARCH("x",'3 - Anwendung'!K67)),ISNUMBER(SEARCH("x",'3 - Anwendung'!O67)),ISNUMBER(SEARCH("x",'3 - Anwendung'!R67))),"0",IF(ISNUMBER(SEARCH("x",'3 - Anwendung'!J67)),0,IF(ISNUMBER(SEARCH("x",'3 - Anwendung'!N67)),$D67,"")))</f>
        <v>0</v>
      </c>
      <c r="O67" s="43">
        <f>IF(ISNUMBER(SEARCH("x",'3 - Anwendung'!I67)),0,IF(ISNUMBER(SEARCH("x",'3 - Anwendung'!K67)),0,IF(ISNUMBER(SEARCH("x",'3 - Anwendung'!O67)),$D67,"")))</f>
        <v>0</v>
      </c>
      <c r="P67" s="209" t="str">
        <f>IF(OR(ISNUMBER(SEARCH("x",'3 - Anwendung'!I67)),ISNUMBER(SEARCH("x",'3 - Anwendung'!K67)),ISNUMBER(SEARCH("x",'3 - Anwendung'!O67)),ISNUMBER(SEARCH("x",'3 - Anwendung'!R67))),"0",IF(OR(ISNUMBER(SEARCH("x",'3 - Anwendung'!J67)),(ISNUMBER(SEARCH("x",'3 - Anwendung'!N67)))),0,IF(ISNUMBER(SEARCH("x",'3 - Anwendung'!P67)),D67,"")))</f>
        <v>0</v>
      </c>
      <c r="Q67" s="209" t="str">
        <f>IF(OR(ISNUMBER(SEARCH("x",'3 - Anwendung'!I67)),ISNUMBER(SEARCH("x",'3 - Anwendung'!K67)),ISNUMBER(SEARCH("x",'3 - Anwendung'!O67)),ISNUMBER(SEARCH("x",'3 - Anwendung'!R67)),ISNUMBER(SEARCH("x",'3 - Anwendung'!J67)),ISNUMBER(SEARCH("x",'3 - Anwendung'!N67)),ISNUMBER(SEARCH("x",'3 - Anwendung'!P67)),ISNUMBER(SEARCH("x",'3 - Anwendung'!S67)),ISNUMBER(SEARCH("x",'3 - Anwendung'!T67)),ISNUMBER(SEARCH("x",'3 - Anwendung'!U67)),ISNUMBER(SEARCH("x",'3 - Anwendung'!L67)),ISNUMBER(SEARCH("x",'3 - Anwendung'!M67))),"0",IF(ISNUMBER(SEARCH("x",'3 - Anwendung'!Q67)),$D67,""))</f>
        <v>0</v>
      </c>
      <c r="R67" s="43">
        <f>IF(ISNUMBER(SEARCH("x",'3 - Anwendung'!I67)),0,IF(ISNUMBER(SEARCH("x",'3 - Anwendung'!K67)),0,IF(ISNUMBER(SEARCH("x",'3 - Anwendung'!O67)),0,IF(ISNUMBER(SEARCH("x",'3 - Anwendung'!R67)),$D67,""))))</f>
        <v>0</v>
      </c>
      <c r="S67" s="209" t="str">
        <f>IF(OR(ISNUMBER(SEARCH("x",'3 - Anwendung'!I67)),ISNUMBER(SEARCH("x",'3 - Anwendung'!K67)),ISNUMBER(SEARCH("x",'3 - Anwendung'!O67)),ISNUMBER(SEARCH("x",'3 - Anwendung'!R67)),ISNUMBER(SEARCH("x",'3 - Anwendung'!J67)),ISNUMBER(SEARCH("x",'3 - Anwendung'!N67)),ISNUMBER(SEARCH("x",'3 - Anwendung'!P67))),"0",IF(ISNUMBER(SEARCH("x",'3 - Anwendung'!S67)),$D67,""))</f>
        <v>0</v>
      </c>
      <c r="T67" s="210" t="str">
        <f>IF(OR(ISNUMBER(SEARCH("x",'3 - Anwendung'!I67)),ISNUMBER(SEARCH("x",'3 - Anwendung'!K67)),ISNUMBER(SEARCH("x",'3 - Anwendung'!O67)),ISNUMBER(SEARCH("x",'3 - Anwendung'!R67)),ISNUMBER(SEARCH("x",'3 - Anwendung'!J67)),ISNUMBER(SEARCH("x",'3 - Anwendung'!N67)),ISNUMBER(SEARCH("x",'3 - Anwendung'!P67)),ISNUMBER(SEARCH("x",'3 - Anwendung'!S67))),"0",IF(ISNUMBER(SEARCH("x",'3 - Anwendung'!T67)),$D67,""))</f>
        <v>0</v>
      </c>
      <c r="U67" s="209" t="str">
        <f>IF(OR(ISNUMBER(SEARCH("x",'3 - Anwendung'!I67)),ISNUMBER(SEARCH("x",'3 - Anwendung'!K67)),ISNUMBER(SEARCH("x",'3 - Anwendung'!O67)),ISNUMBER(SEARCH("x",'3 - Anwendung'!R67)),ISNUMBER(SEARCH("x",'3 - Anwendung'!J67)),ISNUMBER(SEARCH("x",'3 - Anwendung'!N67)),ISNUMBER(SEARCH("x",'3 - Anwendung'!P67)),ISNUMBER(SEARCH("x",'3 - Anwendung'!S67)),ISNUMBER(SEARCH("x",'3 - Anwendung'!T67))),"0",IF(ISNUMBER(SEARCH("x",'3 - Anwendung'!U67)),$D67,""))</f>
        <v>0</v>
      </c>
      <c r="V67" s="43">
        <f>IF(ISNUMBER(SEARCH("x",'3 - Anwendung'!V67)),$D67,"")</f>
        <v>0</v>
      </c>
      <c r="W67" s="43" t="str">
        <f>IF(ISNUMBER(SEARCH("x",'3 - Anwendung'!V67)),"",IF(ISNUMBER(SEARCH("x",'3 - Anwendung'!W67)),$D67,""))</f>
        <v/>
      </c>
      <c r="X67" s="43">
        <f>IF(ISNUMBER(SEARCH("x",'3 - Anwendung'!Z67)),0,IF(ISNUMBER(SEARCH("x",'3 - Anwendung'!X67)),$D67,""))</f>
        <v>0</v>
      </c>
      <c r="Y67" s="43">
        <f>IF(OR(ISNUMBER(SEARCH("x",'3 - Anwendung'!Z67)),(ISNUMBER(SEARCH("x",'3 - Anwendung'!X67)))),0,IF(ISNUMBER(SEARCH("x",'3 - Anwendung'!Y67)),$D67,""))</f>
        <v>0</v>
      </c>
      <c r="Z67" s="43">
        <f>IF(ISNUMBER(SEARCH("x",'3 - Anwendung'!Z67)),$D67,"")</f>
        <v>0</v>
      </c>
    </row>
    <row r="68" spans="2:26" x14ac:dyDescent="0.25">
      <c r="B68" s="40" t="s">
        <v>85</v>
      </c>
      <c r="C68" s="41"/>
      <c r="D68" s="38">
        <f>'3 - Anwendung'!C68</f>
        <v>0</v>
      </c>
      <c r="E68" s="42"/>
      <c r="F68" s="43" t="str">
        <f>IF(ISNUMBER(SEARCH("x",'3 - Anwendung'!F68)),D68,"")</f>
        <v/>
      </c>
      <c r="G68" s="43">
        <f>IF(ISNUMBER(SEARCH("x",'3 - Anwendung'!F68)),0,IF(ISNUMBER(SEARCH("x",'3 - Anwendung'!G68)),D68,""))</f>
        <v>0</v>
      </c>
      <c r="H68" s="43">
        <f>IF(ISNUMBER(SEARCH("x",'3 - Anwendung'!F68)),0,IF(ISNUMBER(SEARCH("x",'3 - Anwendung'!G68)),0,IF(ISNUMBER(SEARCH("x",'3 - Anwendung'!H68)),D68,"")))</f>
        <v>0</v>
      </c>
      <c r="I68" s="43" t="str">
        <f>IF(ISNUMBER(SEARCH("x",'3 - Anwendung'!I68)),$D68,"")</f>
        <v/>
      </c>
      <c r="J68" s="209" t="str">
        <f>IF(OR(ISNUMBER(SEARCH("x",'3 - Anwendung'!I68)),ISNUMBER(SEARCH("x",'3 - Anwendung'!K68)),ISNUMBER(SEARCH("x",'3 - Anwendung'!O68)),ISNUMBER(SEARCH("x",'3 - Anwendung'!R68))),"0",IF(ISNUMBER(SEARCH("x",'3 - Anwendung'!J68)),$D68,""))</f>
        <v>0</v>
      </c>
      <c r="K68" s="43" t="str">
        <f>IF(ISNUMBER(SEARCH("x",'3 - Anwendung'!I68)),0,IF(ISNUMBER(SEARCH("x",'3 - Anwendung'!K68)),$D68,""))</f>
        <v/>
      </c>
      <c r="L68" s="209" t="str">
        <f>IF(OR(ISNUMBER(SEARCH("x",'3 - Anwendung'!I68)),ISNUMBER(SEARCH("x",'3 - Anwendung'!K68)),ISNUMBER(SEARCH("x",'3 - Anwendung'!O68)),ISNUMBER(SEARCH("x",'3 - Anwendung'!R68)),ISNUMBER(SEARCH("x",'3 - Anwendung'!J68)),ISNUMBER(SEARCH("x",'3 - Anwendung'!N68)),ISNUMBER(SEARCH("x",'3 - Anwendung'!P68)),ISNUMBER(SEARCH("x",'3 - Anwendung'!S68)),ISNUMBER(SEARCH("x",'3 - Anwendung'!T68)),ISNUMBER(SEARCH("x",'3 - Anwendung'!U68))),"0",IF(ISNUMBER(SEARCH("x",'3 - Anwendung'!L68)),$D68,""))</f>
        <v>0</v>
      </c>
      <c r="M68" s="43" t="str">
        <f>IF(OR(ISNUMBER(SEARCH("x",'3 - Anwendung'!I68)),ISNUMBER(SEARCH("x",'3 - Anwendung'!K68)),ISNUMBER(SEARCH("x",'3 - Anwendung'!O68)),ISNUMBER(SEARCH("x",'3 - Anwendung'!R68)),ISNUMBER(SEARCH("x",'3 - Anwendung'!J68)),ISNUMBER(SEARCH("x",'3 - Anwendung'!N68)),ISNUMBER(SEARCH("x",'3 - Anwendung'!P68)),ISNUMBER(SEARCH("x",'3 - Anwendung'!S68)),ISNUMBER(SEARCH("x",'3 - Anwendung'!T68)),ISNUMBER(SEARCH("x",'3 - Anwendung'!U68)),ISNUMBER(SEARCH("x",'3 - Anwendung'!L68))),"0",IF(ISNUMBER(SEARCH("x",'3 - Anwendung'!M68)),$D68,""))</f>
        <v>0</v>
      </c>
      <c r="N68" s="209" t="str">
        <f>IF(OR(ISNUMBER(SEARCH("x",'3 - Anwendung'!I68)),ISNUMBER(SEARCH("x",'3 - Anwendung'!K68)),ISNUMBER(SEARCH("x",'3 - Anwendung'!O68)),ISNUMBER(SEARCH("x",'3 - Anwendung'!R68))),"0",IF(ISNUMBER(SEARCH("x",'3 - Anwendung'!J68)),0,IF(ISNUMBER(SEARCH("x",'3 - Anwendung'!N68)),$D68,"")))</f>
        <v>0</v>
      </c>
      <c r="O68" s="43">
        <f>IF(ISNUMBER(SEARCH("x",'3 - Anwendung'!I68)),0,IF(ISNUMBER(SEARCH("x",'3 - Anwendung'!K68)),0,IF(ISNUMBER(SEARCH("x",'3 - Anwendung'!O68)),$D68,"")))</f>
        <v>0</v>
      </c>
      <c r="P68" s="209" t="str">
        <f>IF(OR(ISNUMBER(SEARCH("x",'3 - Anwendung'!I68)),ISNUMBER(SEARCH("x",'3 - Anwendung'!K68)),ISNUMBER(SEARCH("x",'3 - Anwendung'!O68)),ISNUMBER(SEARCH("x",'3 - Anwendung'!R68))),"0",IF(OR(ISNUMBER(SEARCH("x",'3 - Anwendung'!J68)),(ISNUMBER(SEARCH("x",'3 - Anwendung'!N68)))),0,IF(ISNUMBER(SEARCH("x",'3 - Anwendung'!P68)),D68,"")))</f>
        <v>0</v>
      </c>
      <c r="Q68" s="209" t="str">
        <f>IF(OR(ISNUMBER(SEARCH("x",'3 - Anwendung'!I68)),ISNUMBER(SEARCH("x",'3 - Anwendung'!K68)),ISNUMBER(SEARCH("x",'3 - Anwendung'!O68)),ISNUMBER(SEARCH("x",'3 - Anwendung'!R68)),ISNUMBER(SEARCH("x",'3 - Anwendung'!J68)),ISNUMBER(SEARCH("x",'3 - Anwendung'!N68)),ISNUMBER(SEARCH("x",'3 - Anwendung'!P68)),ISNUMBER(SEARCH("x",'3 - Anwendung'!S68)),ISNUMBER(SEARCH("x",'3 - Anwendung'!T68)),ISNUMBER(SEARCH("x",'3 - Anwendung'!U68)),ISNUMBER(SEARCH("x",'3 - Anwendung'!L68)),ISNUMBER(SEARCH("x",'3 - Anwendung'!M68))),"0",IF(ISNUMBER(SEARCH("x",'3 - Anwendung'!Q68)),$D68,""))</f>
        <v>0</v>
      </c>
      <c r="R68" s="43">
        <f>IF(ISNUMBER(SEARCH("x",'3 - Anwendung'!I68)),0,IF(ISNUMBER(SEARCH("x",'3 - Anwendung'!K68)),0,IF(ISNUMBER(SEARCH("x",'3 - Anwendung'!O68)),0,IF(ISNUMBER(SEARCH("x",'3 - Anwendung'!R68)),$D68,""))))</f>
        <v>0</v>
      </c>
      <c r="S68" s="209" t="str">
        <f>IF(OR(ISNUMBER(SEARCH("x",'3 - Anwendung'!I68)),ISNUMBER(SEARCH("x",'3 - Anwendung'!K68)),ISNUMBER(SEARCH("x",'3 - Anwendung'!O68)),ISNUMBER(SEARCH("x",'3 - Anwendung'!R68)),ISNUMBER(SEARCH("x",'3 - Anwendung'!J68)),ISNUMBER(SEARCH("x",'3 - Anwendung'!N68)),ISNUMBER(SEARCH("x",'3 - Anwendung'!P68))),"0",IF(ISNUMBER(SEARCH("x",'3 - Anwendung'!S68)),$D68,""))</f>
        <v>0</v>
      </c>
      <c r="T68" s="210" t="str">
        <f>IF(OR(ISNUMBER(SEARCH("x",'3 - Anwendung'!I68)),ISNUMBER(SEARCH("x",'3 - Anwendung'!K68)),ISNUMBER(SEARCH("x",'3 - Anwendung'!O68)),ISNUMBER(SEARCH("x",'3 - Anwendung'!R68)),ISNUMBER(SEARCH("x",'3 - Anwendung'!J68)),ISNUMBER(SEARCH("x",'3 - Anwendung'!N68)),ISNUMBER(SEARCH("x",'3 - Anwendung'!P68)),ISNUMBER(SEARCH("x",'3 - Anwendung'!S68))),"0",IF(ISNUMBER(SEARCH("x",'3 - Anwendung'!T68)),$D68,""))</f>
        <v>0</v>
      </c>
      <c r="U68" s="209" t="str">
        <f>IF(OR(ISNUMBER(SEARCH("x",'3 - Anwendung'!I68)),ISNUMBER(SEARCH("x",'3 - Anwendung'!K68)),ISNUMBER(SEARCH("x",'3 - Anwendung'!O68)),ISNUMBER(SEARCH("x",'3 - Anwendung'!R68)),ISNUMBER(SEARCH("x",'3 - Anwendung'!J68)),ISNUMBER(SEARCH("x",'3 - Anwendung'!N68)),ISNUMBER(SEARCH("x",'3 - Anwendung'!P68)),ISNUMBER(SEARCH("x",'3 - Anwendung'!S68)),ISNUMBER(SEARCH("x",'3 - Anwendung'!T68))),"0",IF(ISNUMBER(SEARCH("x",'3 - Anwendung'!U68)),$D68,""))</f>
        <v>0</v>
      </c>
      <c r="V68" s="43">
        <f>IF(ISNUMBER(SEARCH("x",'3 - Anwendung'!V68)),$D68,"")</f>
        <v>0</v>
      </c>
      <c r="W68" s="43" t="str">
        <f>IF(ISNUMBER(SEARCH("x",'3 - Anwendung'!V68)),"",IF(ISNUMBER(SEARCH("x",'3 - Anwendung'!W68)),$D68,""))</f>
        <v/>
      </c>
      <c r="X68" s="43" t="str">
        <f>IF(ISNUMBER(SEARCH("x",'3 - Anwendung'!Z68)),0,IF(ISNUMBER(SEARCH("x",'3 - Anwendung'!X68)),$D68,""))</f>
        <v/>
      </c>
      <c r="Y68" s="43" t="str">
        <f>IF(OR(ISNUMBER(SEARCH("x",'3 - Anwendung'!Z68)),(ISNUMBER(SEARCH("x",'3 - Anwendung'!X68)))),0,IF(ISNUMBER(SEARCH("x",'3 - Anwendung'!Y68)),$D68,""))</f>
        <v/>
      </c>
      <c r="Z68" s="43" t="str">
        <f>IF(ISNUMBER(SEARCH("x",'3 - Anwendung'!Z68)),$D68,"")</f>
        <v/>
      </c>
    </row>
    <row r="69" spans="2:26" x14ac:dyDescent="0.25">
      <c r="B69" s="36" t="s">
        <v>86</v>
      </c>
      <c r="C69" s="37"/>
      <c r="D69" s="38">
        <f>'3 - Anwendung'!C69</f>
        <v>0</v>
      </c>
      <c r="E69" s="39"/>
      <c r="F69" s="43">
        <f>IF(ISNUMBER(SEARCH("x",'3 - Anwendung'!F69)),D69,"")</f>
        <v>0</v>
      </c>
      <c r="G69" s="43">
        <f>IF(ISNUMBER(SEARCH("x",'3 - Anwendung'!F69)),0,IF(ISNUMBER(SEARCH("x",'3 - Anwendung'!G69)),D69,""))</f>
        <v>0</v>
      </c>
      <c r="H69" s="43">
        <f>IF(ISNUMBER(SEARCH("x",'3 - Anwendung'!F69)),0,IF(ISNUMBER(SEARCH("x",'3 - Anwendung'!G69)),0,IF(ISNUMBER(SEARCH("x",'3 - Anwendung'!H69)),D69,"")))</f>
        <v>0</v>
      </c>
      <c r="I69" s="43" t="str">
        <f>IF(ISNUMBER(SEARCH("x",'3 - Anwendung'!I69)),$D69,"")</f>
        <v/>
      </c>
      <c r="J69" s="209" t="str">
        <f>IF(OR(ISNUMBER(SEARCH("x",'3 - Anwendung'!I69)),ISNUMBER(SEARCH("x",'3 - Anwendung'!K69)),ISNUMBER(SEARCH("x",'3 - Anwendung'!O69)),ISNUMBER(SEARCH("x",'3 - Anwendung'!R69))),"0",IF(ISNUMBER(SEARCH("x",'3 - Anwendung'!J69)),$D69,""))</f>
        <v>0</v>
      </c>
      <c r="K69" s="43" t="str">
        <f>IF(ISNUMBER(SEARCH("x",'3 - Anwendung'!I69)),0,IF(ISNUMBER(SEARCH("x",'3 - Anwendung'!K69)),$D69,""))</f>
        <v/>
      </c>
      <c r="L69" s="209" t="str">
        <f>IF(OR(ISNUMBER(SEARCH("x",'3 - Anwendung'!I69)),ISNUMBER(SEARCH("x",'3 - Anwendung'!K69)),ISNUMBER(SEARCH("x",'3 - Anwendung'!O69)),ISNUMBER(SEARCH("x",'3 - Anwendung'!R69)),ISNUMBER(SEARCH("x",'3 - Anwendung'!J69)),ISNUMBER(SEARCH("x",'3 - Anwendung'!N69)),ISNUMBER(SEARCH("x",'3 - Anwendung'!P69)),ISNUMBER(SEARCH("x",'3 - Anwendung'!S69)),ISNUMBER(SEARCH("x",'3 - Anwendung'!T69)),ISNUMBER(SEARCH("x",'3 - Anwendung'!U69))),"0",IF(ISNUMBER(SEARCH("x",'3 - Anwendung'!L69)),$D69,""))</f>
        <v>0</v>
      </c>
      <c r="M69" s="43" t="str">
        <f>IF(OR(ISNUMBER(SEARCH("x",'3 - Anwendung'!I69)),ISNUMBER(SEARCH("x",'3 - Anwendung'!K69)),ISNUMBER(SEARCH("x",'3 - Anwendung'!O69)),ISNUMBER(SEARCH("x",'3 - Anwendung'!R69)),ISNUMBER(SEARCH("x",'3 - Anwendung'!J69)),ISNUMBER(SEARCH("x",'3 - Anwendung'!N69)),ISNUMBER(SEARCH("x",'3 - Anwendung'!P69)),ISNUMBER(SEARCH("x",'3 - Anwendung'!S69)),ISNUMBER(SEARCH("x",'3 - Anwendung'!T69)),ISNUMBER(SEARCH("x",'3 - Anwendung'!U69)),ISNUMBER(SEARCH("x",'3 - Anwendung'!L69))),"0",IF(ISNUMBER(SEARCH("x",'3 - Anwendung'!M69)),$D69,""))</f>
        <v>0</v>
      </c>
      <c r="N69" s="209" t="str">
        <f>IF(OR(ISNUMBER(SEARCH("x",'3 - Anwendung'!I69)),ISNUMBER(SEARCH("x",'3 - Anwendung'!K69)),ISNUMBER(SEARCH("x",'3 - Anwendung'!O69)),ISNUMBER(SEARCH("x",'3 - Anwendung'!R69))),"0",IF(ISNUMBER(SEARCH("x",'3 - Anwendung'!J69)),0,IF(ISNUMBER(SEARCH("x",'3 - Anwendung'!N69)),$D69,"")))</f>
        <v>0</v>
      </c>
      <c r="O69" s="43">
        <f>IF(ISNUMBER(SEARCH("x",'3 - Anwendung'!I69)),0,IF(ISNUMBER(SEARCH("x",'3 - Anwendung'!K69)),0,IF(ISNUMBER(SEARCH("x",'3 - Anwendung'!O69)),$D69,"")))</f>
        <v>0</v>
      </c>
      <c r="P69" s="209" t="str">
        <f>IF(OR(ISNUMBER(SEARCH("x",'3 - Anwendung'!I69)),ISNUMBER(SEARCH("x",'3 - Anwendung'!K69)),ISNUMBER(SEARCH("x",'3 - Anwendung'!O69)),ISNUMBER(SEARCH("x",'3 - Anwendung'!R69))),"0",IF(OR(ISNUMBER(SEARCH("x",'3 - Anwendung'!J69)),(ISNUMBER(SEARCH("x",'3 - Anwendung'!N69)))),0,IF(ISNUMBER(SEARCH("x",'3 - Anwendung'!P69)),D69,"")))</f>
        <v>0</v>
      </c>
      <c r="Q69" s="209" t="str">
        <f>IF(OR(ISNUMBER(SEARCH("x",'3 - Anwendung'!I69)),ISNUMBER(SEARCH("x",'3 - Anwendung'!K69)),ISNUMBER(SEARCH("x",'3 - Anwendung'!O69)),ISNUMBER(SEARCH("x",'3 - Anwendung'!R69)),ISNUMBER(SEARCH("x",'3 - Anwendung'!J69)),ISNUMBER(SEARCH("x",'3 - Anwendung'!N69)),ISNUMBER(SEARCH("x",'3 - Anwendung'!P69)),ISNUMBER(SEARCH("x",'3 - Anwendung'!S69)),ISNUMBER(SEARCH("x",'3 - Anwendung'!T69)),ISNUMBER(SEARCH("x",'3 - Anwendung'!U69)),ISNUMBER(SEARCH("x",'3 - Anwendung'!L69)),ISNUMBER(SEARCH("x",'3 - Anwendung'!M69))),"0",IF(ISNUMBER(SEARCH("x",'3 - Anwendung'!Q69)),$D69,""))</f>
        <v>0</v>
      </c>
      <c r="R69" s="43">
        <f>IF(ISNUMBER(SEARCH("x",'3 - Anwendung'!I69)),0,IF(ISNUMBER(SEARCH("x",'3 - Anwendung'!K69)),0,IF(ISNUMBER(SEARCH("x",'3 - Anwendung'!O69)),0,IF(ISNUMBER(SEARCH("x",'3 - Anwendung'!R69)),$D69,""))))</f>
        <v>0</v>
      </c>
      <c r="S69" s="209" t="str">
        <f>IF(OR(ISNUMBER(SEARCH("x",'3 - Anwendung'!I69)),ISNUMBER(SEARCH("x",'3 - Anwendung'!K69)),ISNUMBER(SEARCH("x",'3 - Anwendung'!O69)),ISNUMBER(SEARCH("x",'3 - Anwendung'!R69)),ISNUMBER(SEARCH("x",'3 - Anwendung'!J69)),ISNUMBER(SEARCH("x",'3 - Anwendung'!N69)),ISNUMBER(SEARCH("x",'3 - Anwendung'!P69))),"0",IF(ISNUMBER(SEARCH("x",'3 - Anwendung'!S69)),$D69,""))</f>
        <v>0</v>
      </c>
      <c r="T69" s="210" t="str">
        <f>IF(OR(ISNUMBER(SEARCH("x",'3 - Anwendung'!I69)),ISNUMBER(SEARCH("x",'3 - Anwendung'!K69)),ISNUMBER(SEARCH("x",'3 - Anwendung'!O69)),ISNUMBER(SEARCH("x",'3 - Anwendung'!R69)),ISNUMBER(SEARCH("x",'3 - Anwendung'!J69)),ISNUMBER(SEARCH("x",'3 - Anwendung'!N69)),ISNUMBER(SEARCH("x",'3 - Anwendung'!P69)),ISNUMBER(SEARCH("x",'3 - Anwendung'!S69))),"0",IF(ISNUMBER(SEARCH("x",'3 - Anwendung'!T69)),$D69,""))</f>
        <v>0</v>
      </c>
      <c r="U69" s="209" t="str">
        <f>IF(OR(ISNUMBER(SEARCH("x",'3 - Anwendung'!I69)),ISNUMBER(SEARCH("x",'3 - Anwendung'!K69)),ISNUMBER(SEARCH("x",'3 - Anwendung'!O69)),ISNUMBER(SEARCH("x",'3 - Anwendung'!R69)),ISNUMBER(SEARCH("x",'3 - Anwendung'!J69)),ISNUMBER(SEARCH("x",'3 - Anwendung'!N69)),ISNUMBER(SEARCH("x",'3 - Anwendung'!P69)),ISNUMBER(SEARCH("x",'3 - Anwendung'!S69)),ISNUMBER(SEARCH("x",'3 - Anwendung'!T69))),"0",IF(ISNUMBER(SEARCH("x",'3 - Anwendung'!U69)),$D69,""))</f>
        <v>0</v>
      </c>
      <c r="V69" s="43">
        <f>IF(ISNUMBER(SEARCH("x",'3 - Anwendung'!V69)),$D69,"")</f>
        <v>0</v>
      </c>
      <c r="W69" s="43" t="str">
        <f>IF(ISNUMBER(SEARCH("x",'3 - Anwendung'!V69)),"",IF(ISNUMBER(SEARCH("x",'3 - Anwendung'!W69)),$D69,""))</f>
        <v/>
      </c>
      <c r="X69" s="43">
        <f>IF(ISNUMBER(SEARCH("x",'3 - Anwendung'!Z69)),0,IF(ISNUMBER(SEARCH("x",'3 - Anwendung'!X69)),$D69,""))</f>
        <v>0</v>
      </c>
      <c r="Y69" s="43">
        <f>IF(OR(ISNUMBER(SEARCH("x",'3 - Anwendung'!Z69)),(ISNUMBER(SEARCH("x",'3 - Anwendung'!X69)))),0,IF(ISNUMBER(SEARCH("x",'3 - Anwendung'!Y69)),$D69,""))</f>
        <v>0</v>
      </c>
      <c r="Z69" s="43">
        <f>IF(ISNUMBER(SEARCH("x",'3 - Anwendung'!Z69)),$D69,"")</f>
        <v>0</v>
      </c>
    </row>
    <row r="70" spans="2:26" x14ac:dyDescent="0.25">
      <c r="B70" s="40" t="s">
        <v>87</v>
      </c>
      <c r="C70" s="41"/>
      <c r="D70" s="38">
        <f>'3 - Anwendung'!C70</f>
        <v>0</v>
      </c>
      <c r="E70" s="42"/>
      <c r="F70" s="43">
        <f>IF(ISNUMBER(SEARCH("x",'3 - Anwendung'!F70)),D70,"")</f>
        <v>0</v>
      </c>
      <c r="G70" s="43">
        <f>IF(ISNUMBER(SEARCH("x",'3 - Anwendung'!F70)),0,IF(ISNUMBER(SEARCH("x",'3 - Anwendung'!G70)),D70,""))</f>
        <v>0</v>
      </c>
      <c r="H70" s="43">
        <f>IF(ISNUMBER(SEARCH("x",'3 - Anwendung'!F70)),0,IF(ISNUMBER(SEARCH("x",'3 - Anwendung'!G70)),0,IF(ISNUMBER(SEARCH("x",'3 - Anwendung'!H70)),D70,"")))</f>
        <v>0</v>
      </c>
      <c r="I70" s="43" t="str">
        <f>IF(ISNUMBER(SEARCH("x",'3 - Anwendung'!I70)),$D70,"")</f>
        <v/>
      </c>
      <c r="J70" s="209" t="str">
        <f>IF(OR(ISNUMBER(SEARCH("x",'3 - Anwendung'!I70)),ISNUMBER(SEARCH("x",'3 - Anwendung'!K70)),ISNUMBER(SEARCH("x",'3 - Anwendung'!O70)),ISNUMBER(SEARCH("x",'3 - Anwendung'!R70))),"0",IF(ISNUMBER(SEARCH("x",'3 - Anwendung'!J70)),$D70,""))</f>
        <v>0</v>
      </c>
      <c r="K70" s="43" t="str">
        <f>IF(ISNUMBER(SEARCH("x",'3 - Anwendung'!I70)),0,IF(ISNUMBER(SEARCH("x",'3 - Anwendung'!K70)),$D70,""))</f>
        <v/>
      </c>
      <c r="L70" s="209" t="str">
        <f>IF(OR(ISNUMBER(SEARCH("x",'3 - Anwendung'!I70)),ISNUMBER(SEARCH("x",'3 - Anwendung'!K70)),ISNUMBER(SEARCH("x",'3 - Anwendung'!O70)),ISNUMBER(SEARCH("x",'3 - Anwendung'!R70)),ISNUMBER(SEARCH("x",'3 - Anwendung'!J70)),ISNUMBER(SEARCH("x",'3 - Anwendung'!N70)),ISNUMBER(SEARCH("x",'3 - Anwendung'!P70)),ISNUMBER(SEARCH("x",'3 - Anwendung'!S70)),ISNUMBER(SEARCH("x",'3 - Anwendung'!T70)),ISNUMBER(SEARCH("x",'3 - Anwendung'!U70))),"0",IF(ISNUMBER(SEARCH("x",'3 - Anwendung'!L70)),$D70,""))</f>
        <v>0</v>
      </c>
      <c r="M70" s="43" t="str">
        <f>IF(OR(ISNUMBER(SEARCH("x",'3 - Anwendung'!I70)),ISNUMBER(SEARCH("x",'3 - Anwendung'!K70)),ISNUMBER(SEARCH("x",'3 - Anwendung'!O70)),ISNUMBER(SEARCH("x",'3 - Anwendung'!R70)),ISNUMBER(SEARCH("x",'3 - Anwendung'!J70)),ISNUMBER(SEARCH("x",'3 - Anwendung'!N70)),ISNUMBER(SEARCH("x",'3 - Anwendung'!P70)),ISNUMBER(SEARCH("x",'3 - Anwendung'!S70)),ISNUMBER(SEARCH("x",'3 - Anwendung'!T70)),ISNUMBER(SEARCH("x",'3 - Anwendung'!U70)),ISNUMBER(SEARCH("x",'3 - Anwendung'!L70))),"0",IF(ISNUMBER(SEARCH("x",'3 - Anwendung'!M70)),$D70,""))</f>
        <v>0</v>
      </c>
      <c r="N70" s="209" t="str">
        <f>IF(OR(ISNUMBER(SEARCH("x",'3 - Anwendung'!I70)),ISNUMBER(SEARCH("x",'3 - Anwendung'!K70)),ISNUMBER(SEARCH("x",'3 - Anwendung'!O70)),ISNUMBER(SEARCH("x",'3 - Anwendung'!R70))),"0",IF(ISNUMBER(SEARCH("x",'3 - Anwendung'!J70)),0,IF(ISNUMBER(SEARCH("x",'3 - Anwendung'!N70)),$D70,"")))</f>
        <v>0</v>
      </c>
      <c r="O70" s="43">
        <f>IF(ISNUMBER(SEARCH("x",'3 - Anwendung'!I70)),0,IF(ISNUMBER(SEARCH("x",'3 - Anwendung'!K70)),0,IF(ISNUMBER(SEARCH("x",'3 - Anwendung'!O70)),$D70,"")))</f>
        <v>0</v>
      </c>
      <c r="P70" s="209" t="str">
        <f>IF(OR(ISNUMBER(SEARCH("x",'3 - Anwendung'!I70)),ISNUMBER(SEARCH("x",'3 - Anwendung'!K70)),ISNUMBER(SEARCH("x",'3 - Anwendung'!O70)),ISNUMBER(SEARCH("x",'3 - Anwendung'!R70))),"0",IF(OR(ISNUMBER(SEARCH("x",'3 - Anwendung'!J70)),(ISNUMBER(SEARCH("x",'3 - Anwendung'!N70)))),0,IF(ISNUMBER(SEARCH("x",'3 - Anwendung'!P70)),D70,"")))</f>
        <v>0</v>
      </c>
      <c r="Q70" s="209" t="str">
        <f>IF(OR(ISNUMBER(SEARCH("x",'3 - Anwendung'!I70)),ISNUMBER(SEARCH("x",'3 - Anwendung'!K70)),ISNUMBER(SEARCH("x",'3 - Anwendung'!O70)),ISNUMBER(SEARCH("x",'3 - Anwendung'!R70)),ISNUMBER(SEARCH("x",'3 - Anwendung'!J70)),ISNUMBER(SEARCH("x",'3 - Anwendung'!N70)),ISNUMBER(SEARCH("x",'3 - Anwendung'!P70)),ISNUMBER(SEARCH("x",'3 - Anwendung'!S70)),ISNUMBER(SEARCH("x",'3 - Anwendung'!T70)),ISNUMBER(SEARCH("x",'3 - Anwendung'!U70)),ISNUMBER(SEARCH("x",'3 - Anwendung'!L70)),ISNUMBER(SEARCH("x",'3 - Anwendung'!M70))),"0",IF(ISNUMBER(SEARCH("x",'3 - Anwendung'!Q70)),$D70,""))</f>
        <v>0</v>
      </c>
      <c r="R70" s="43">
        <f>IF(ISNUMBER(SEARCH("x",'3 - Anwendung'!I70)),0,IF(ISNUMBER(SEARCH("x",'3 - Anwendung'!K70)),0,IF(ISNUMBER(SEARCH("x",'3 - Anwendung'!O70)),0,IF(ISNUMBER(SEARCH("x",'3 - Anwendung'!R70)),$D70,""))))</f>
        <v>0</v>
      </c>
      <c r="S70" s="209" t="str">
        <f>IF(OR(ISNUMBER(SEARCH("x",'3 - Anwendung'!I70)),ISNUMBER(SEARCH("x",'3 - Anwendung'!K70)),ISNUMBER(SEARCH("x",'3 - Anwendung'!O70)),ISNUMBER(SEARCH("x",'3 - Anwendung'!R70)),ISNUMBER(SEARCH("x",'3 - Anwendung'!J70)),ISNUMBER(SEARCH("x",'3 - Anwendung'!N70)),ISNUMBER(SEARCH("x",'3 - Anwendung'!P70))),"0",IF(ISNUMBER(SEARCH("x",'3 - Anwendung'!S70)),$D70,""))</f>
        <v>0</v>
      </c>
      <c r="T70" s="210" t="str">
        <f>IF(OR(ISNUMBER(SEARCH("x",'3 - Anwendung'!I70)),ISNUMBER(SEARCH("x",'3 - Anwendung'!K70)),ISNUMBER(SEARCH("x",'3 - Anwendung'!O70)),ISNUMBER(SEARCH("x",'3 - Anwendung'!R70)),ISNUMBER(SEARCH("x",'3 - Anwendung'!J70)),ISNUMBER(SEARCH("x",'3 - Anwendung'!N70)),ISNUMBER(SEARCH("x",'3 - Anwendung'!P70)),ISNUMBER(SEARCH("x",'3 - Anwendung'!S70))),"0",IF(ISNUMBER(SEARCH("x",'3 - Anwendung'!T70)),$D70,""))</f>
        <v>0</v>
      </c>
      <c r="U70" s="209" t="str">
        <f>IF(OR(ISNUMBER(SEARCH("x",'3 - Anwendung'!I70)),ISNUMBER(SEARCH("x",'3 - Anwendung'!K70)),ISNUMBER(SEARCH("x",'3 - Anwendung'!O70)),ISNUMBER(SEARCH("x",'3 - Anwendung'!R70)),ISNUMBER(SEARCH("x",'3 - Anwendung'!J70)),ISNUMBER(SEARCH("x",'3 - Anwendung'!N70)),ISNUMBER(SEARCH("x",'3 - Anwendung'!P70)),ISNUMBER(SEARCH("x",'3 - Anwendung'!S70)),ISNUMBER(SEARCH("x",'3 - Anwendung'!T70))),"0",IF(ISNUMBER(SEARCH("x",'3 - Anwendung'!U70)),$D70,""))</f>
        <v>0</v>
      </c>
      <c r="V70" s="43">
        <f>IF(ISNUMBER(SEARCH("x",'3 - Anwendung'!V70)),$D70,"")</f>
        <v>0</v>
      </c>
      <c r="W70" s="43" t="str">
        <f>IF(ISNUMBER(SEARCH("x",'3 - Anwendung'!V70)),"",IF(ISNUMBER(SEARCH("x",'3 - Anwendung'!W70)),$D70,""))</f>
        <v/>
      </c>
      <c r="X70" s="43" t="str">
        <f>IF(ISNUMBER(SEARCH("x",'3 - Anwendung'!Z70)),0,IF(ISNUMBER(SEARCH("x",'3 - Anwendung'!X70)),$D70,""))</f>
        <v/>
      </c>
      <c r="Y70" s="43" t="str">
        <f>IF(OR(ISNUMBER(SEARCH("x",'3 - Anwendung'!Z70)),(ISNUMBER(SEARCH("x",'3 - Anwendung'!X70)))),0,IF(ISNUMBER(SEARCH("x",'3 - Anwendung'!Y70)),$D70,""))</f>
        <v/>
      </c>
      <c r="Z70" s="43" t="str">
        <f>IF(ISNUMBER(SEARCH("x",'3 - Anwendung'!Z70)),$D70,"")</f>
        <v/>
      </c>
    </row>
    <row r="71" spans="2:26" x14ac:dyDescent="0.25">
      <c r="B71" s="36" t="s">
        <v>88</v>
      </c>
      <c r="C71" s="37"/>
      <c r="D71" s="38">
        <f>'3 - Anwendung'!C71</f>
        <v>0</v>
      </c>
      <c r="E71" s="39"/>
      <c r="F71" s="43">
        <f>IF(ISNUMBER(SEARCH("x",'3 - Anwendung'!F71)),D71,"")</f>
        <v>0</v>
      </c>
      <c r="G71" s="43">
        <f>IF(ISNUMBER(SEARCH("x",'3 - Anwendung'!F71)),0,IF(ISNUMBER(SEARCH("x",'3 - Anwendung'!G71)),D71,""))</f>
        <v>0</v>
      </c>
      <c r="H71" s="43">
        <f>IF(ISNUMBER(SEARCH("x",'3 - Anwendung'!F71)),0,IF(ISNUMBER(SEARCH("x",'3 - Anwendung'!G71)),0,IF(ISNUMBER(SEARCH("x",'3 - Anwendung'!H71)),D71,"")))</f>
        <v>0</v>
      </c>
      <c r="I71" s="43" t="str">
        <f>IF(ISNUMBER(SEARCH("x",'3 - Anwendung'!I71)),$D71,"")</f>
        <v/>
      </c>
      <c r="J71" s="209" t="str">
        <f>IF(OR(ISNUMBER(SEARCH("x",'3 - Anwendung'!I71)),ISNUMBER(SEARCH("x",'3 - Anwendung'!K71)),ISNUMBER(SEARCH("x",'3 - Anwendung'!O71)),ISNUMBER(SEARCH("x",'3 - Anwendung'!R71))),"0",IF(ISNUMBER(SEARCH("x",'3 - Anwendung'!J71)),$D71,""))</f>
        <v/>
      </c>
      <c r="K71" s="43" t="str">
        <f>IF(ISNUMBER(SEARCH("x",'3 - Anwendung'!I71)),0,IF(ISNUMBER(SEARCH("x",'3 - Anwendung'!K71)),$D71,""))</f>
        <v/>
      </c>
      <c r="L71" s="209" t="str">
        <f>IF(OR(ISNUMBER(SEARCH("x",'3 - Anwendung'!I71)),ISNUMBER(SEARCH("x",'3 - Anwendung'!K71)),ISNUMBER(SEARCH("x",'3 - Anwendung'!O71)),ISNUMBER(SEARCH("x",'3 - Anwendung'!R71)),ISNUMBER(SEARCH("x",'3 - Anwendung'!J71)),ISNUMBER(SEARCH("x",'3 - Anwendung'!N71)),ISNUMBER(SEARCH("x",'3 - Anwendung'!P71)),ISNUMBER(SEARCH("x",'3 - Anwendung'!S71)),ISNUMBER(SEARCH("x",'3 - Anwendung'!T71)),ISNUMBER(SEARCH("x",'3 - Anwendung'!U71))),"0",IF(ISNUMBER(SEARCH("x",'3 - Anwendung'!L71)),$D71,""))</f>
        <v/>
      </c>
      <c r="M71" s="43" t="str">
        <f>IF(OR(ISNUMBER(SEARCH("x",'3 - Anwendung'!I71)),ISNUMBER(SEARCH("x",'3 - Anwendung'!K71)),ISNUMBER(SEARCH("x",'3 - Anwendung'!O71)),ISNUMBER(SEARCH("x",'3 - Anwendung'!R71)),ISNUMBER(SEARCH("x",'3 - Anwendung'!J71)),ISNUMBER(SEARCH("x",'3 - Anwendung'!N71)),ISNUMBER(SEARCH("x",'3 - Anwendung'!P71)),ISNUMBER(SEARCH("x",'3 - Anwendung'!S71)),ISNUMBER(SEARCH("x",'3 - Anwendung'!T71)),ISNUMBER(SEARCH("x",'3 - Anwendung'!U71)),ISNUMBER(SEARCH("x",'3 - Anwendung'!L71))),"0",IF(ISNUMBER(SEARCH("x",'3 - Anwendung'!M71)),$D71,""))</f>
        <v/>
      </c>
      <c r="N71" s="209" t="str">
        <f>IF(OR(ISNUMBER(SEARCH("x",'3 - Anwendung'!I71)),ISNUMBER(SEARCH("x",'3 - Anwendung'!K71)),ISNUMBER(SEARCH("x",'3 - Anwendung'!O71)),ISNUMBER(SEARCH("x",'3 - Anwendung'!R71))),"0",IF(ISNUMBER(SEARCH("x",'3 - Anwendung'!J71)),0,IF(ISNUMBER(SEARCH("x",'3 - Anwendung'!N71)),$D71,"")))</f>
        <v/>
      </c>
      <c r="O71" s="43" t="str">
        <f>IF(ISNUMBER(SEARCH("x",'3 - Anwendung'!I71)),0,IF(ISNUMBER(SEARCH("x",'3 - Anwendung'!K71)),0,IF(ISNUMBER(SEARCH("x",'3 - Anwendung'!O71)),$D71,"")))</f>
        <v/>
      </c>
      <c r="P71" s="209" t="str">
        <f>IF(OR(ISNUMBER(SEARCH("x",'3 - Anwendung'!I71)),ISNUMBER(SEARCH("x",'3 - Anwendung'!K71)),ISNUMBER(SEARCH("x",'3 - Anwendung'!O71)),ISNUMBER(SEARCH("x",'3 - Anwendung'!R71))),"0",IF(OR(ISNUMBER(SEARCH("x",'3 - Anwendung'!J71)),(ISNUMBER(SEARCH("x",'3 - Anwendung'!N71)))),0,IF(ISNUMBER(SEARCH("x",'3 - Anwendung'!P71)),D71,"")))</f>
        <v/>
      </c>
      <c r="Q71" s="209">
        <f>IF(OR(ISNUMBER(SEARCH("x",'3 - Anwendung'!I71)),ISNUMBER(SEARCH("x",'3 - Anwendung'!K71)),ISNUMBER(SEARCH("x",'3 - Anwendung'!O71)),ISNUMBER(SEARCH("x",'3 - Anwendung'!R71)),ISNUMBER(SEARCH("x",'3 - Anwendung'!J71)),ISNUMBER(SEARCH("x",'3 - Anwendung'!N71)),ISNUMBER(SEARCH("x",'3 - Anwendung'!P71)),ISNUMBER(SEARCH("x",'3 - Anwendung'!S71)),ISNUMBER(SEARCH("x",'3 - Anwendung'!T71)),ISNUMBER(SEARCH("x",'3 - Anwendung'!U71)),ISNUMBER(SEARCH("x",'3 - Anwendung'!L71)),ISNUMBER(SEARCH("x",'3 - Anwendung'!M71))),"0",IF(ISNUMBER(SEARCH("x",'3 - Anwendung'!Q71)),$D71,""))</f>
        <v>0</v>
      </c>
      <c r="R71" s="43" t="str">
        <f>IF(ISNUMBER(SEARCH("x",'3 - Anwendung'!I71)),0,IF(ISNUMBER(SEARCH("x",'3 - Anwendung'!K71)),0,IF(ISNUMBER(SEARCH("x",'3 - Anwendung'!O71)),0,IF(ISNUMBER(SEARCH("x",'3 - Anwendung'!R71)),$D71,""))))</f>
        <v/>
      </c>
      <c r="S71" s="209" t="str">
        <f>IF(OR(ISNUMBER(SEARCH("x",'3 - Anwendung'!I71)),ISNUMBER(SEARCH("x",'3 - Anwendung'!K71)),ISNUMBER(SEARCH("x",'3 - Anwendung'!O71)),ISNUMBER(SEARCH("x",'3 - Anwendung'!R71)),ISNUMBER(SEARCH("x",'3 - Anwendung'!J71)),ISNUMBER(SEARCH("x",'3 - Anwendung'!N71)),ISNUMBER(SEARCH("x",'3 - Anwendung'!P71))),"0",IF(ISNUMBER(SEARCH("x",'3 - Anwendung'!S71)),$D71,""))</f>
        <v/>
      </c>
      <c r="T71" s="210" t="str">
        <f>IF(OR(ISNUMBER(SEARCH("x",'3 - Anwendung'!I71)),ISNUMBER(SEARCH("x",'3 - Anwendung'!K71)),ISNUMBER(SEARCH("x",'3 - Anwendung'!O71)),ISNUMBER(SEARCH("x",'3 - Anwendung'!R71)),ISNUMBER(SEARCH("x",'3 - Anwendung'!J71)),ISNUMBER(SEARCH("x",'3 - Anwendung'!N71)),ISNUMBER(SEARCH("x",'3 - Anwendung'!P71)),ISNUMBER(SEARCH("x",'3 - Anwendung'!S71))),"0",IF(ISNUMBER(SEARCH("x",'3 - Anwendung'!T71)),$D71,""))</f>
        <v/>
      </c>
      <c r="U71" s="209" t="str">
        <f>IF(OR(ISNUMBER(SEARCH("x",'3 - Anwendung'!I71)),ISNUMBER(SEARCH("x",'3 - Anwendung'!K71)),ISNUMBER(SEARCH("x",'3 - Anwendung'!O71)),ISNUMBER(SEARCH("x",'3 - Anwendung'!R71)),ISNUMBER(SEARCH("x",'3 - Anwendung'!J71)),ISNUMBER(SEARCH("x",'3 - Anwendung'!N71)),ISNUMBER(SEARCH("x",'3 - Anwendung'!P71)),ISNUMBER(SEARCH("x",'3 - Anwendung'!S71)),ISNUMBER(SEARCH("x",'3 - Anwendung'!T71))),"0",IF(ISNUMBER(SEARCH("x",'3 - Anwendung'!U71)),$D71,""))</f>
        <v/>
      </c>
      <c r="V71" s="43">
        <f>IF(ISNUMBER(SEARCH("x",'3 - Anwendung'!V71)),$D71,"")</f>
        <v>0</v>
      </c>
      <c r="W71" s="43" t="str">
        <f>IF(ISNUMBER(SEARCH("x",'3 - Anwendung'!V71)),"",IF(ISNUMBER(SEARCH("x",'3 - Anwendung'!W71)),$D71,""))</f>
        <v/>
      </c>
      <c r="X71" s="43" t="str">
        <f>IF(ISNUMBER(SEARCH("x",'3 - Anwendung'!Z71)),0,IF(ISNUMBER(SEARCH("x",'3 - Anwendung'!X71)),$D71,""))</f>
        <v/>
      </c>
      <c r="Y71" s="43" t="str">
        <f>IF(OR(ISNUMBER(SEARCH("x",'3 - Anwendung'!Z71)),(ISNUMBER(SEARCH("x",'3 - Anwendung'!X71)))),0,IF(ISNUMBER(SEARCH("x",'3 - Anwendung'!Y71)),$D71,""))</f>
        <v/>
      </c>
      <c r="Z71" s="43" t="str">
        <f>IF(ISNUMBER(SEARCH("x",'3 - Anwendung'!Z71)),$D71,"")</f>
        <v/>
      </c>
    </row>
    <row r="72" spans="2:26" x14ac:dyDescent="0.25">
      <c r="B72" s="40" t="s">
        <v>89</v>
      </c>
      <c r="C72" s="41"/>
      <c r="D72" s="38">
        <f>'3 - Anwendung'!C72</f>
        <v>0</v>
      </c>
      <c r="E72" s="42"/>
      <c r="F72" s="43" t="str">
        <f>IF(ISNUMBER(SEARCH("x",'3 - Anwendung'!F72)),D72,"")</f>
        <v/>
      </c>
      <c r="G72" s="43">
        <f>IF(ISNUMBER(SEARCH("x",'3 - Anwendung'!F72)),0,IF(ISNUMBER(SEARCH("x",'3 - Anwendung'!G72)),D72,""))</f>
        <v>0</v>
      </c>
      <c r="H72" s="43">
        <f>IF(ISNUMBER(SEARCH("x",'3 - Anwendung'!F72)),0,IF(ISNUMBER(SEARCH("x",'3 - Anwendung'!G72)),0,IF(ISNUMBER(SEARCH("x",'3 - Anwendung'!H72)),D72,"")))</f>
        <v>0</v>
      </c>
      <c r="I72" s="43" t="str">
        <f>IF(ISNUMBER(SEARCH("x",'3 - Anwendung'!I72)),$D72,"")</f>
        <v/>
      </c>
      <c r="J72" s="209" t="str">
        <f>IF(OR(ISNUMBER(SEARCH("x",'3 - Anwendung'!I72)),ISNUMBER(SEARCH("x",'3 - Anwendung'!K72)),ISNUMBER(SEARCH("x",'3 - Anwendung'!O72)),ISNUMBER(SEARCH("x",'3 - Anwendung'!R72))),"0",IF(ISNUMBER(SEARCH("x",'3 - Anwendung'!J72)),$D72,""))</f>
        <v/>
      </c>
      <c r="K72" s="43" t="str">
        <f>IF(ISNUMBER(SEARCH("x",'3 - Anwendung'!I72)),0,IF(ISNUMBER(SEARCH("x",'3 - Anwendung'!K72)),$D72,""))</f>
        <v/>
      </c>
      <c r="L72" s="209" t="str">
        <f>IF(OR(ISNUMBER(SEARCH("x",'3 - Anwendung'!I72)),ISNUMBER(SEARCH("x",'3 - Anwendung'!K72)),ISNUMBER(SEARCH("x",'3 - Anwendung'!O72)),ISNUMBER(SEARCH("x",'3 - Anwendung'!R72)),ISNUMBER(SEARCH("x",'3 - Anwendung'!J72)),ISNUMBER(SEARCH("x",'3 - Anwendung'!N72)),ISNUMBER(SEARCH("x",'3 - Anwendung'!P72)),ISNUMBER(SEARCH("x",'3 - Anwendung'!S72)),ISNUMBER(SEARCH("x",'3 - Anwendung'!T72)),ISNUMBER(SEARCH("x",'3 - Anwendung'!U72))),"0",IF(ISNUMBER(SEARCH("x",'3 - Anwendung'!L72)),$D72,""))</f>
        <v/>
      </c>
      <c r="M72" s="43" t="str">
        <f>IF(OR(ISNUMBER(SEARCH("x",'3 - Anwendung'!I72)),ISNUMBER(SEARCH("x",'3 - Anwendung'!K72)),ISNUMBER(SEARCH("x",'3 - Anwendung'!O72)),ISNUMBER(SEARCH("x",'3 - Anwendung'!R72)),ISNUMBER(SEARCH("x",'3 - Anwendung'!J72)),ISNUMBER(SEARCH("x",'3 - Anwendung'!N72)),ISNUMBER(SEARCH("x",'3 - Anwendung'!P72)),ISNUMBER(SEARCH("x",'3 - Anwendung'!S72)),ISNUMBER(SEARCH("x",'3 - Anwendung'!T72)),ISNUMBER(SEARCH("x",'3 - Anwendung'!U72)),ISNUMBER(SEARCH("x",'3 - Anwendung'!L72))),"0",IF(ISNUMBER(SEARCH("x",'3 - Anwendung'!M72)),$D72,""))</f>
        <v/>
      </c>
      <c r="N72" s="209" t="str">
        <f>IF(OR(ISNUMBER(SEARCH("x",'3 - Anwendung'!I72)),ISNUMBER(SEARCH("x",'3 - Anwendung'!K72)),ISNUMBER(SEARCH("x",'3 - Anwendung'!O72)),ISNUMBER(SEARCH("x",'3 - Anwendung'!R72))),"0",IF(ISNUMBER(SEARCH("x",'3 - Anwendung'!J72)),0,IF(ISNUMBER(SEARCH("x",'3 - Anwendung'!N72)),$D72,"")))</f>
        <v/>
      </c>
      <c r="O72" s="43" t="str">
        <f>IF(ISNUMBER(SEARCH("x",'3 - Anwendung'!I72)),0,IF(ISNUMBER(SEARCH("x",'3 - Anwendung'!K72)),0,IF(ISNUMBER(SEARCH("x",'3 - Anwendung'!O72)),$D72,"")))</f>
        <v/>
      </c>
      <c r="P72" s="209" t="str">
        <f>IF(OR(ISNUMBER(SEARCH("x",'3 - Anwendung'!I72)),ISNUMBER(SEARCH("x",'3 - Anwendung'!K72)),ISNUMBER(SEARCH("x",'3 - Anwendung'!O72)),ISNUMBER(SEARCH("x",'3 - Anwendung'!R72))),"0",IF(OR(ISNUMBER(SEARCH("x",'3 - Anwendung'!J72)),(ISNUMBER(SEARCH("x",'3 - Anwendung'!N72)))),0,IF(ISNUMBER(SEARCH("x",'3 - Anwendung'!P72)),D72,"")))</f>
        <v/>
      </c>
      <c r="Q72" s="209">
        <f>IF(OR(ISNUMBER(SEARCH("x",'3 - Anwendung'!I72)),ISNUMBER(SEARCH("x",'3 - Anwendung'!K72)),ISNUMBER(SEARCH("x",'3 - Anwendung'!O72)),ISNUMBER(SEARCH("x",'3 - Anwendung'!R72)),ISNUMBER(SEARCH("x",'3 - Anwendung'!J72)),ISNUMBER(SEARCH("x",'3 - Anwendung'!N72)),ISNUMBER(SEARCH("x",'3 - Anwendung'!P72)),ISNUMBER(SEARCH("x",'3 - Anwendung'!S72)),ISNUMBER(SEARCH("x",'3 - Anwendung'!T72)),ISNUMBER(SEARCH("x",'3 - Anwendung'!U72)),ISNUMBER(SEARCH("x",'3 - Anwendung'!L72)),ISNUMBER(SEARCH("x",'3 - Anwendung'!M72))),"0",IF(ISNUMBER(SEARCH("x",'3 - Anwendung'!Q72)),$D72,""))</f>
        <v>0</v>
      </c>
      <c r="R72" s="43" t="str">
        <f>IF(ISNUMBER(SEARCH("x",'3 - Anwendung'!I72)),0,IF(ISNUMBER(SEARCH("x",'3 - Anwendung'!K72)),0,IF(ISNUMBER(SEARCH("x",'3 - Anwendung'!O72)),0,IF(ISNUMBER(SEARCH("x",'3 - Anwendung'!R72)),$D72,""))))</f>
        <v/>
      </c>
      <c r="S72" s="209" t="str">
        <f>IF(OR(ISNUMBER(SEARCH("x",'3 - Anwendung'!I72)),ISNUMBER(SEARCH("x",'3 - Anwendung'!K72)),ISNUMBER(SEARCH("x",'3 - Anwendung'!O72)),ISNUMBER(SEARCH("x",'3 - Anwendung'!R72)),ISNUMBER(SEARCH("x",'3 - Anwendung'!J72)),ISNUMBER(SEARCH("x",'3 - Anwendung'!N72)),ISNUMBER(SEARCH("x",'3 - Anwendung'!P72))),"0",IF(ISNUMBER(SEARCH("x",'3 - Anwendung'!S72)),$D72,""))</f>
        <v/>
      </c>
      <c r="T72" s="210" t="str">
        <f>IF(OR(ISNUMBER(SEARCH("x",'3 - Anwendung'!I72)),ISNUMBER(SEARCH("x",'3 - Anwendung'!K72)),ISNUMBER(SEARCH("x",'3 - Anwendung'!O72)),ISNUMBER(SEARCH("x",'3 - Anwendung'!R72)),ISNUMBER(SEARCH("x",'3 - Anwendung'!J72)),ISNUMBER(SEARCH("x",'3 - Anwendung'!N72)),ISNUMBER(SEARCH("x",'3 - Anwendung'!P72)),ISNUMBER(SEARCH("x",'3 - Anwendung'!S72))),"0",IF(ISNUMBER(SEARCH("x",'3 - Anwendung'!T72)),$D72,""))</f>
        <v/>
      </c>
      <c r="U72" s="209" t="str">
        <f>IF(OR(ISNUMBER(SEARCH("x",'3 - Anwendung'!I72)),ISNUMBER(SEARCH("x",'3 - Anwendung'!K72)),ISNUMBER(SEARCH("x",'3 - Anwendung'!O72)),ISNUMBER(SEARCH("x",'3 - Anwendung'!R72)),ISNUMBER(SEARCH("x",'3 - Anwendung'!J72)),ISNUMBER(SEARCH("x",'3 - Anwendung'!N72)),ISNUMBER(SEARCH("x",'3 - Anwendung'!P72)),ISNUMBER(SEARCH("x",'3 - Anwendung'!S72)),ISNUMBER(SEARCH("x",'3 - Anwendung'!T72))),"0",IF(ISNUMBER(SEARCH("x",'3 - Anwendung'!U72)),$D72,""))</f>
        <v/>
      </c>
      <c r="V72" s="43">
        <f>IF(ISNUMBER(SEARCH("x",'3 - Anwendung'!V72)),$D72,"")</f>
        <v>0</v>
      </c>
      <c r="W72" s="43" t="str">
        <f>IF(ISNUMBER(SEARCH("x",'3 - Anwendung'!V72)),"",IF(ISNUMBER(SEARCH("x",'3 - Anwendung'!W72)),$D72,""))</f>
        <v/>
      </c>
      <c r="X72" s="43" t="str">
        <f>IF(ISNUMBER(SEARCH("x",'3 - Anwendung'!Z72)),0,IF(ISNUMBER(SEARCH("x",'3 - Anwendung'!X72)),$D72,""))</f>
        <v/>
      </c>
      <c r="Y72" s="43" t="str">
        <f>IF(OR(ISNUMBER(SEARCH("x",'3 - Anwendung'!Z72)),(ISNUMBER(SEARCH("x",'3 - Anwendung'!X72)))),0,IF(ISNUMBER(SEARCH("x",'3 - Anwendung'!Y72)),$D72,""))</f>
        <v/>
      </c>
      <c r="Z72" s="43" t="str">
        <f>IF(ISNUMBER(SEARCH("x",'3 - Anwendung'!Z72)),$D72,"")</f>
        <v/>
      </c>
    </row>
    <row r="73" spans="2:26" x14ac:dyDescent="0.25">
      <c r="B73" s="36" t="s">
        <v>90</v>
      </c>
      <c r="C73" s="37"/>
      <c r="D73" s="38">
        <f>'3 - Anwendung'!C73</f>
        <v>0</v>
      </c>
      <c r="E73" s="39"/>
      <c r="F73" s="43" t="str">
        <f>IF(ISNUMBER(SEARCH("x",'3 - Anwendung'!F73)),D73,"")</f>
        <v/>
      </c>
      <c r="G73" s="43">
        <f>IF(ISNUMBER(SEARCH("x",'3 - Anwendung'!F73)),0,IF(ISNUMBER(SEARCH("x",'3 - Anwendung'!G73)),D73,""))</f>
        <v>0</v>
      </c>
      <c r="H73" s="43">
        <f>IF(ISNUMBER(SEARCH("x",'3 - Anwendung'!F73)),0,IF(ISNUMBER(SEARCH("x",'3 - Anwendung'!G73)),0,IF(ISNUMBER(SEARCH("x",'3 - Anwendung'!H73)),D73,"")))</f>
        <v>0</v>
      </c>
      <c r="I73" s="43" t="str">
        <f>IF(ISNUMBER(SEARCH("x",'3 - Anwendung'!I73)),$D73,"")</f>
        <v/>
      </c>
      <c r="J73" s="209" t="str">
        <f>IF(OR(ISNUMBER(SEARCH("x",'3 - Anwendung'!I73)),ISNUMBER(SEARCH("x",'3 - Anwendung'!K73)),ISNUMBER(SEARCH("x",'3 - Anwendung'!O73)),ISNUMBER(SEARCH("x",'3 - Anwendung'!R73))),"0",IF(ISNUMBER(SEARCH("x",'3 - Anwendung'!J73)),$D73,""))</f>
        <v/>
      </c>
      <c r="K73" s="43" t="str">
        <f>IF(ISNUMBER(SEARCH("x",'3 - Anwendung'!I73)),0,IF(ISNUMBER(SEARCH("x",'3 - Anwendung'!K73)),$D73,""))</f>
        <v/>
      </c>
      <c r="L73" s="209" t="str">
        <f>IF(OR(ISNUMBER(SEARCH("x",'3 - Anwendung'!I73)),ISNUMBER(SEARCH("x",'3 - Anwendung'!K73)),ISNUMBER(SEARCH("x",'3 - Anwendung'!O73)),ISNUMBER(SEARCH("x",'3 - Anwendung'!R73)),ISNUMBER(SEARCH("x",'3 - Anwendung'!J73)),ISNUMBER(SEARCH("x",'3 - Anwendung'!N73)),ISNUMBER(SEARCH("x",'3 - Anwendung'!P73)),ISNUMBER(SEARCH("x",'3 - Anwendung'!S73)),ISNUMBER(SEARCH("x",'3 - Anwendung'!T73)),ISNUMBER(SEARCH("x",'3 - Anwendung'!U73))),"0",IF(ISNUMBER(SEARCH("x",'3 - Anwendung'!L73)),$D73,""))</f>
        <v/>
      </c>
      <c r="M73" s="43" t="str">
        <f>IF(OR(ISNUMBER(SEARCH("x",'3 - Anwendung'!I73)),ISNUMBER(SEARCH("x",'3 - Anwendung'!K73)),ISNUMBER(SEARCH("x",'3 - Anwendung'!O73)),ISNUMBER(SEARCH("x",'3 - Anwendung'!R73)),ISNUMBER(SEARCH("x",'3 - Anwendung'!J73)),ISNUMBER(SEARCH("x",'3 - Anwendung'!N73)),ISNUMBER(SEARCH("x",'3 - Anwendung'!P73)),ISNUMBER(SEARCH("x",'3 - Anwendung'!S73)),ISNUMBER(SEARCH("x",'3 - Anwendung'!T73)),ISNUMBER(SEARCH("x",'3 - Anwendung'!U73)),ISNUMBER(SEARCH("x",'3 - Anwendung'!L73))),"0",IF(ISNUMBER(SEARCH("x",'3 - Anwendung'!M73)),$D73,""))</f>
        <v/>
      </c>
      <c r="N73" s="209" t="str">
        <f>IF(OR(ISNUMBER(SEARCH("x",'3 - Anwendung'!I73)),ISNUMBER(SEARCH("x",'3 - Anwendung'!K73)),ISNUMBER(SEARCH("x",'3 - Anwendung'!O73)),ISNUMBER(SEARCH("x",'3 - Anwendung'!R73))),"0",IF(ISNUMBER(SEARCH("x",'3 - Anwendung'!J73)),0,IF(ISNUMBER(SEARCH("x",'3 - Anwendung'!N73)),$D73,"")))</f>
        <v/>
      </c>
      <c r="O73" s="43" t="str">
        <f>IF(ISNUMBER(SEARCH("x",'3 - Anwendung'!I73)),0,IF(ISNUMBER(SEARCH("x",'3 - Anwendung'!K73)),0,IF(ISNUMBER(SEARCH("x",'3 - Anwendung'!O73)),$D73,"")))</f>
        <v/>
      </c>
      <c r="P73" s="209" t="str">
        <f>IF(OR(ISNUMBER(SEARCH("x",'3 - Anwendung'!I73)),ISNUMBER(SEARCH("x",'3 - Anwendung'!K73)),ISNUMBER(SEARCH("x",'3 - Anwendung'!O73)),ISNUMBER(SEARCH("x",'3 - Anwendung'!R73))),"0",IF(OR(ISNUMBER(SEARCH("x",'3 - Anwendung'!J73)),(ISNUMBER(SEARCH("x",'3 - Anwendung'!N73)))),0,IF(ISNUMBER(SEARCH("x",'3 - Anwendung'!P73)),D73,"")))</f>
        <v/>
      </c>
      <c r="Q73" s="209">
        <f>IF(OR(ISNUMBER(SEARCH("x",'3 - Anwendung'!I73)),ISNUMBER(SEARCH("x",'3 - Anwendung'!K73)),ISNUMBER(SEARCH("x",'3 - Anwendung'!O73)),ISNUMBER(SEARCH("x",'3 - Anwendung'!R73)),ISNUMBER(SEARCH("x",'3 - Anwendung'!J73)),ISNUMBER(SEARCH("x",'3 - Anwendung'!N73)),ISNUMBER(SEARCH("x",'3 - Anwendung'!P73)),ISNUMBER(SEARCH("x",'3 - Anwendung'!S73)),ISNUMBER(SEARCH("x",'3 - Anwendung'!T73)),ISNUMBER(SEARCH("x",'3 - Anwendung'!U73)),ISNUMBER(SEARCH("x",'3 - Anwendung'!L73)),ISNUMBER(SEARCH("x",'3 - Anwendung'!M73))),"0",IF(ISNUMBER(SEARCH("x",'3 - Anwendung'!Q73)),$D73,""))</f>
        <v>0</v>
      </c>
      <c r="R73" s="43" t="str">
        <f>IF(ISNUMBER(SEARCH("x",'3 - Anwendung'!I73)),0,IF(ISNUMBER(SEARCH("x",'3 - Anwendung'!K73)),0,IF(ISNUMBER(SEARCH("x",'3 - Anwendung'!O73)),0,IF(ISNUMBER(SEARCH("x",'3 - Anwendung'!R73)),$D73,""))))</f>
        <v/>
      </c>
      <c r="S73" s="209" t="str">
        <f>IF(OR(ISNUMBER(SEARCH("x",'3 - Anwendung'!I73)),ISNUMBER(SEARCH("x",'3 - Anwendung'!K73)),ISNUMBER(SEARCH("x",'3 - Anwendung'!O73)),ISNUMBER(SEARCH("x",'3 - Anwendung'!R73)),ISNUMBER(SEARCH("x",'3 - Anwendung'!J73)),ISNUMBER(SEARCH("x",'3 - Anwendung'!N73)),ISNUMBER(SEARCH("x",'3 - Anwendung'!P73))),"0",IF(ISNUMBER(SEARCH("x",'3 - Anwendung'!S73)),$D73,""))</f>
        <v/>
      </c>
      <c r="T73" s="210" t="str">
        <f>IF(OR(ISNUMBER(SEARCH("x",'3 - Anwendung'!I73)),ISNUMBER(SEARCH("x",'3 - Anwendung'!K73)),ISNUMBER(SEARCH("x",'3 - Anwendung'!O73)),ISNUMBER(SEARCH("x",'3 - Anwendung'!R73)),ISNUMBER(SEARCH("x",'3 - Anwendung'!J73)),ISNUMBER(SEARCH("x",'3 - Anwendung'!N73)),ISNUMBER(SEARCH("x",'3 - Anwendung'!P73)),ISNUMBER(SEARCH("x",'3 - Anwendung'!S73))),"0",IF(ISNUMBER(SEARCH("x",'3 - Anwendung'!T73)),$D73,""))</f>
        <v/>
      </c>
      <c r="U73" s="209" t="str">
        <f>IF(OR(ISNUMBER(SEARCH("x",'3 - Anwendung'!I73)),ISNUMBER(SEARCH("x",'3 - Anwendung'!K73)),ISNUMBER(SEARCH("x",'3 - Anwendung'!O73)),ISNUMBER(SEARCH("x",'3 - Anwendung'!R73)),ISNUMBER(SEARCH("x",'3 - Anwendung'!J73)),ISNUMBER(SEARCH("x",'3 - Anwendung'!N73)),ISNUMBER(SEARCH("x",'3 - Anwendung'!P73)),ISNUMBER(SEARCH("x",'3 - Anwendung'!S73)),ISNUMBER(SEARCH("x",'3 - Anwendung'!T73))),"0",IF(ISNUMBER(SEARCH("x",'3 - Anwendung'!U73)),$D73,""))</f>
        <v/>
      </c>
      <c r="V73" s="43">
        <f>IF(ISNUMBER(SEARCH("x",'3 - Anwendung'!V73)),$D73,"")</f>
        <v>0</v>
      </c>
      <c r="W73" s="43" t="str">
        <f>IF(ISNUMBER(SEARCH("x",'3 - Anwendung'!V73)),"",IF(ISNUMBER(SEARCH("x",'3 - Anwendung'!W73)),$D73,""))</f>
        <v/>
      </c>
      <c r="X73" s="43" t="str">
        <f>IF(ISNUMBER(SEARCH("x",'3 - Anwendung'!Z73)),0,IF(ISNUMBER(SEARCH("x",'3 - Anwendung'!X73)),$D73,""))</f>
        <v/>
      </c>
      <c r="Y73" s="43" t="str">
        <f>IF(OR(ISNUMBER(SEARCH("x",'3 - Anwendung'!Z73)),(ISNUMBER(SEARCH("x",'3 - Anwendung'!X73)))),0,IF(ISNUMBER(SEARCH("x",'3 - Anwendung'!Y73)),$D73,""))</f>
        <v/>
      </c>
      <c r="Z73" s="43" t="str">
        <f>IF(ISNUMBER(SEARCH("x",'3 - Anwendung'!Z73)),$D73,"")</f>
        <v/>
      </c>
    </row>
    <row r="74" spans="2:26" x14ac:dyDescent="0.25">
      <c r="B74" s="40" t="s">
        <v>91</v>
      </c>
      <c r="C74" s="41"/>
      <c r="D74" s="38">
        <f>'3 - Anwendung'!C74</f>
        <v>0</v>
      </c>
      <c r="E74" s="42"/>
      <c r="F74" s="43" t="str">
        <f>IF(ISNUMBER(SEARCH("x",'3 - Anwendung'!F74)),D74,"")</f>
        <v/>
      </c>
      <c r="G74" s="43">
        <f>IF(ISNUMBER(SEARCH("x",'3 - Anwendung'!F74)),0,IF(ISNUMBER(SEARCH("x",'3 - Anwendung'!G74)),D74,""))</f>
        <v>0</v>
      </c>
      <c r="H74" s="43">
        <f>IF(ISNUMBER(SEARCH("x",'3 - Anwendung'!F74)),0,IF(ISNUMBER(SEARCH("x",'3 - Anwendung'!G74)),0,IF(ISNUMBER(SEARCH("x",'3 - Anwendung'!H74)),D74,"")))</f>
        <v>0</v>
      </c>
      <c r="I74" s="43" t="str">
        <f>IF(ISNUMBER(SEARCH("x",'3 - Anwendung'!I74)),$D74,"")</f>
        <v/>
      </c>
      <c r="J74" s="209" t="str">
        <f>IF(OR(ISNUMBER(SEARCH("x",'3 - Anwendung'!I74)),ISNUMBER(SEARCH("x",'3 - Anwendung'!K74)),ISNUMBER(SEARCH("x",'3 - Anwendung'!O74)),ISNUMBER(SEARCH("x",'3 - Anwendung'!R74))),"0",IF(ISNUMBER(SEARCH("x",'3 - Anwendung'!J74)),$D74,""))</f>
        <v/>
      </c>
      <c r="K74" s="43" t="str">
        <f>IF(ISNUMBER(SEARCH("x",'3 - Anwendung'!I74)),0,IF(ISNUMBER(SEARCH("x",'3 - Anwendung'!K74)),$D74,""))</f>
        <v/>
      </c>
      <c r="L74" s="209" t="str">
        <f>IF(OR(ISNUMBER(SEARCH("x",'3 - Anwendung'!I74)),ISNUMBER(SEARCH("x",'3 - Anwendung'!K74)),ISNUMBER(SEARCH("x",'3 - Anwendung'!O74)),ISNUMBER(SEARCH("x",'3 - Anwendung'!R74)),ISNUMBER(SEARCH("x",'3 - Anwendung'!J74)),ISNUMBER(SEARCH("x",'3 - Anwendung'!N74)),ISNUMBER(SEARCH("x",'3 - Anwendung'!P74)),ISNUMBER(SEARCH("x",'3 - Anwendung'!S74)),ISNUMBER(SEARCH("x",'3 - Anwendung'!T74)),ISNUMBER(SEARCH("x",'3 - Anwendung'!U74))),"0",IF(ISNUMBER(SEARCH("x",'3 - Anwendung'!L74)),$D74,""))</f>
        <v/>
      </c>
      <c r="M74" s="43" t="str">
        <f>IF(OR(ISNUMBER(SEARCH("x",'3 - Anwendung'!I74)),ISNUMBER(SEARCH("x",'3 - Anwendung'!K74)),ISNUMBER(SEARCH("x",'3 - Anwendung'!O74)),ISNUMBER(SEARCH("x",'3 - Anwendung'!R74)),ISNUMBER(SEARCH("x",'3 - Anwendung'!J74)),ISNUMBER(SEARCH("x",'3 - Anwendung'!N74)),ISNUMBER(SEARCH("x",'3 - Anwendung'!P74)),ISNUMBER(SEARCH("x",'3 - Anwendung'!S74)),ISNUMBER(SEARCH("x",'3 - Anwendung'!T74)),ISNUMBER(SEARCH("x",'3 - Anwendung'!U74)),ISNUMBER(SEARCH("x",'3 - Anwendung'!L74))),"0",IF(ISNUMBER(SEARCH("x",'3 - Anwendung'!M74)),$D74,""))</f>
        <v/>
      </c>
      <c r="N74" s="209" t="str">
        <f>IF(OR(ISNUMBER(SEARCH("x",'3 - Anwendung'!I74)),ISNUMBER(SEARCH("x",'3 - Anwendung'!K74)),ISNUMBER(SEARCH("x",'3 - Anwendung'!O74)),ISNUMBER(SEARCH("x",'3 - Anwendung'!R74))),"0",IF(ISNUMBER(SEARCH("x",'3 - Anwendung'!J74)),0,IF(ISNUMBER(SEARCH("x",'3 - Anwendung'!N74)),$D74,"")))</f>
        <v/>
      </c>
      <c r="O74" s="43" t="str">
        <f>IF(ISNUMBER(SEARCH("x",'3 - Anwendung'!I74)),0,IF(ISNUMBER(SEARCH("x",'3 - Anwendung'!K74)),0,IF(ISNUMBER(SEARCH("x",'3 - Anwendung'!O74)),$D74,"")))</f>
        <v/>
      </c>
      <c r="P74" s="209" t="str">
        <f>IF(OR(ISNUMBER(SEARCH("x",'3 - Anwendung'!I74)),ISNUMBER(SEARCH("x",'3 - Anwendung'!K74)),ISNUMBER(SEARCH("x",'3 - Anwendung'!O74)),ISNUMBER(SEARCH("x",'3 - Anwendung'!R74))),"0",IF(OR(ISNUMBER(SEARCH("x",'3 - Anwendung'!J74)),(ISNUMBER(SEARCH("x",'3 - Anwendung'!N74)))),0,IF(ISNUMBER(SEARCH("x",'3 - Anwendung'!P74)),D74,"")))</f>
        <v/>
      </c>
      <c r="Q74" s="209">
        <f>IF(OR(ISNUMBER(SEARCH("x",'3 - Anwendung'!I74)),ISNUMBER(SEARCH("x",'3 - Anwendung'!K74)),ISNUMBER(SEARCH("x",'3 - Anwendung'!O74)),ISNUMBER(SEARCH("x",'3 - Anwendung'!R74)),ISNUMBER(SEARCH("x",'3 - Anwendung'!J74)),ISNUMBER(SEARCH("x",'3 - Anwendung'!N74)),ISNUMBER(SEARCH("x",'3 - Anwendung'!P74)),ISNUMBER(SEARCH("x",'3 - Anwendung'!S74)),ISNUMBER(SEARCH("x",'3 - Anwendung'!T74)),ISNUMBER(SEARCH("x",'3 - Anwendung'!U74)),ISNUMBER(SEARCH("x",'3 - Anwendung'!L74)),ISNUMBER(SEARCH("x",'3 - Anwendung'!M74))),"0",IF(ISNUMBER(SEARCH("x",'3 - Anwendung'!Q74)),$D74,""))</f>
        <v>0</v>
      </c>
      <c r="R74" s="43" t="str">
        <f>IF(ISNUMBER(SEARCH("x",'3 - Anwendung'!I74)),0,IF(ISNUMBER(SEARCH("x",'3 - Anwendung'!K74)),0,IF(ISNUMBER(SEARCH("x",'3 - Anwendung'!O74)),0,IF(ISNUMBER(SEARCH("x",'3 - Anwendung'!R74)),$D74,""))))</f>
        <v/>
      </c>
      <c r="S74" s="209" t="str">
        <f>IF(OR(ISNUMBER(SEARCH("x",'3 - Anwendung'!I74)),ISNUMBER(SEARCH("x",'3 - Anwendung'!K74)),ISNUMBER(SEARCH("x",'3 - Anwendung'!O74)),ISNUMBER(SEARCH("x",'3 - Anwendung'!R74)),ISNUMBER(SEARCH("x",'3 - Anwendung'!J74)),ISNUMBER(SEARCH("x",'3 - Anwendung'!N74)),ISNUMBER(SEARCH("x",'3 - Anwendung'!P74))),"0",IF(ISNUMBER(SEARCH("x",'3 - Anwendung'!S74)),$D74,""))</f>
        <v/>
      </c>
      <c r="T74" s="210" t="str">
        <f>IF(OR(ISNUMBER(SEARCH("x",'3 - Anwendung'!I74)),ISNUMBER(SEARCH("x",'3 - Anwendung'!K74)),ISNUMBER(SEARCH("x",'3 - Anwendung'!O74)),ISNUMBER(SEARCH("x",'3 - Anwendung'!R74)),ISNUMBER(SEARCH("x",'3 - Anwendung'!J74)),ISNUMBER(SEARCH("x",'3 - Anwendung'!N74)),ISNUMBER(SEARCH("x",'3 - Anwendung'!P74)),ISNUMBER(SEARCH("x",'3 - Anwendung'!S74))),"0",IF(ISNUMBER(SEARCH("x",'3 - Anwendung'!T74)),$D74,""))</f>
        <v/>
      </c>
      <c r="U74" s="209" t="str">
        <f>IF(OR(ISNUMBER(SEARCH("x",'3 - Anwendung'!I74)),ISNUMBER(SEARCH("x",'3 - Anwendung'!K74)),ISNUMBER(SEARCH("x",'3 - Anwendung'!O74)),ISNUMBER(SEARCH("x",'3 - Anwendung'!R74)),ISNUMBER(SEARCH("x",'3 - Anwendung'!J74)),ISNUMBER(SEARCH("x",'3 - Anwendung'!N74)),ISNUMBER(SEARCH("x",'3 - Anwendung'!P74)),ISNUMBER(SEARCH("x",'3 - Anwendung'!S74)),ISNUMBER(SEARCH("x",'3 - Anwendung'!T74))),"0",IF(ISNUMBER(SEARCH("x",'3 - Anwendung'!U74)),$D74,""))</f>
        <v/>
      </c>
      <c r="V74" s="43">
        <f>IF(ISNUMBER(SEARCH("x",'3 - Anwendung'!V74)),$D74,"")</f>
        <v>0</v>
      </c>
      <c r="W74" s="43" t="str">
        <f>IF(ISNUMBER(SEARCH("x",'3 - Anwendung'!V74)),"",IF(ISNUMBER(SEARCH("x",'3 - Anwendung'!W74)),$D74,""))</f>
        <v/>
      </c>
      <c r="X74" s="43" t="str">
        <f>IF(ISNUMBER(SEARCH("x",'3 - Anwendung'!Z74)),0,IF(ISNUMBER(SEARCH("x",'3 - Anwendung'!X74)),$D74,""))</f>
        <v/>
      </c>
      <c r="Y74" s="43" t="str">
        <f>IF(OR(ISNUMBER(SEARCH("x",'3 - Anwendung'!Z74)),(ISNUMBER(SEARCH("x",'3 - Anwendung'!X74)))),0,IF(ISNUMBER(SEARCH("x",'3 - Anwendung'!Y74)),$D74,""))</f>
        <v/>
      </c>
      <c r="Z74" s="43" t="str">
        <f>IF(ISNUMBER(SEARCH("x",'3 - Anwendung'!Z74)),$D74,"")</f>
        <v/>
      </c>
    </row>
    <row r="75" spans="2:26" x14ac:dyDescent="0.25">
      <c r="B75" s="36" t="s">
        <v>92</v>
      </c>
      <c r="C75" s="37"/>
      <c r="D75" s="38">
        <f>'3 - Anwendung'!C75</f>
        <v>0</v>
      </c>
      <c r="E75" s="39"/>
      <c r="F75" s="43">
        <f>IF(ISNUMBER(SEARCH("x",'3 - Anwendung'!F75)),D75,"")</f>
        <v>0</v>
      </c>
      <c r="G75" s="43">
        <f>IF(ISNUMBER(SEARCH("x",'3 - Anwendung'!F75)),0,IF(ISNUMBER(SEARCH("x",'3 - Anwendung'!G75)),D75,""))</f>
        <v>0</v>
      </c>
      <c r="H75" s="43">
        <f>IF(ISNUMBER(SEARCH("x",'3 - Anwendung'!F75)),0,IF(ISNUMBER(SEARCH("x",'3 - Anwendung'!G75)),0,IF(ISNUMBER(SEARCH("x",'3 - Anwendung'!H75)),D75,"")))</f>
        <v>0</v>
      </c>
      <c r="I75" s="43" t="str">
        <f>IF(ISNUMBER(SEARCH("x",'3 - Anwendung'!I75)),$D75,"")</f>
        <v/>
      </c>
      <c r="J75" s="209" t="str">
        <f>IF(OR(ISNUMBER(SEARCH("x",'3 - Anwendung'!I75)),ISNUMBER(SEARCH("x",'3 - Anwendung'!K75)),ISNUMBER(SEARCH("x",'3 - Anwendung'!O75)),ISNUMBER(SEARCH("x",'3 - Anwendung'!R75))),"0",IF(ISNUMBER(SEARCH("x",'3 - Anwendung'!J75)),$D75,""))</f>
        <v>0</v>
      </c>
      <c r="K75" s="43" t="str">
        <f>IF(ISNUMBER(SEARCH("x",'3 - Anwendung'!I75)),0,IF(ISNUMBER(SEARCH("x",'3 - Anwendung'!K75)),$D75,""))</f>
        <v/>
      </c>
      <c r="L75" s="209" t="str">
        <f>IF(OR(ISNUMBER(SEARCH("x",'3 - Anwendung'!I75)),ISNUMBER(SEARCH("x",'3 - Anwendung'!K75)),ISNUMBER(SEARCH("x",'3 - Anwendung'!O75)),ISNUMBER(SEARCH("x",'3 - Anwendung'!R75)),ISNUMBER(SEARCH("x",'3 - Anwendung'!J75)),ISNUMBER(SEARCH("x",'3 - Anwendung'!N75)),ISNUMBER(SEARCH("x",'3 - Anwendung'!P75)),ISNUMBER(SEARCH("x",'3 - Anwendung'!S75)),ISNUMBER(SEARCH("x",'3 - Anwendung'!T75)),ISNUMBER(SEARCH("x",'3 - Anwendung'!U75))),"0",IF(ISNUMBER(SEARCH("x",'3 - Anwendung'!L75)),$D75,""))</f>
        <v>0</v>
      </c>
      <c r="M75" s="43" t="str">
        <f>IF(OR(ISNUMBER(SEARCH("x",'3 - Anwendung'!I75)),ISNUMBER(SEARCH("x",'3 - Anwendung'!K75)),ISNUMBER(SEARCH("x",'3 - Anwendung'!O75)),ISNUMBER(SEARCH("x",'3 - Anwendung'!R75)),ISNUMBER(SEARCH("x",'3 - Anwendung'!J75)),ISNUMBER(SEARCH("x",'3 - Anwendung'!N75)),ISNUMBER(SEARCH("x",'3 - Anwendung'!P75)),ISNUMBER(SEARCH("x",'3 - Anwendung'!S75)),ISNUMBER(SEARCH("x",'3 - Anwendung'!T75)),ISNUMBER(SEARCH("x",'3 - Anwendung'!U75)),ISNUMBER(SEARCH("x",'3 - Anwendung'!L75))),"0",IF(ISNUMBER(SEARCH("x",'3 - Anwendung'!M75)),$D75,""))</f>
        <v>0</v>
      </c>
      <c r="N75" s="209" t="str">
        <f>IF(OR(ISNUMBER(SEARCH("x",'3 - Anwendung'!I75)),ISNUMBER(SEARCH("x",'3 - Anwendung'!K75)),ISNUMBER(SEARCH("x",'3 - Anwendung'!O75)),ISNUMBER(SEARCH("x",'3 - Anwendung'!R75))),"0",IF(ISNUMBER(SEARCH("x",'3 - Anwendung'!J75)),0,IF(ISNUMBER(SEARCH("x",'3 - Anwendung'!N75)),$D75,"")))</f>
        <v>0</v>
      </c>
      <c r="O75" s="43">
        <f>IF(ISNUMBER(SEARCH("x",'3 - Anwendung'!I75)),0,IF(ISNUMBER(SEARCH("x",'3 - Anwendung'!K75)),0,IF(ISNUMBER(SEARCH("x",'3 - Anwendung'!O75)),$D75,"")))</f>
        <v>0</v>
      </c>
      <c r="P75" s="209" t="str">
        <f>IF(OR(ISNUMBER(SEARCH("x",'3 - Anwendung'!I75)),ISNUMBER(SEARCH("x",'3 - Anwendung'!K75)),ISNUMBER(SEARCH("x",'3 - Anwendung'!O75)),ISNUMBER(SEARCH("x",'3 - Anwendung'!R75))),"0",IF(OR(ISNUMBER(SEARCH("x",'3 - Anwendung'!J75)),(ISNUMBER(SEARCH("x",'3 - Anwendung'!N75)))),0,IF(ISNUMBER(SEARCH("x",'3 - Anwendung'!P75)),D75,"")))</f>
        <v>0</v>
      </c>
      <c r="Q75" s="209" t="str">
        <f>IF(OR(ISNUMBER(SEARCH("x",'3 - Anwendung'!I75)),ISNUMBER(SEARCH("x",'3 - Anwendung'!K75)),ISNUMBER(SEARCH("x",'3 - Anwendung'!O75)),ISNUMBER(SEARCH("x",'3 - Anwendung'!R75)),ISNUMBER(SEARCH("x",'3 - Anwendung'!J75)),ISNUMBER(SEARCH("x",'3 - Anwendung'!N75)),ISNUMBER(SEARCH("x",'3 - Anwendung'!P75)),ISNUMBER(SEARCH("x",'3 - Anwendung'!S75)),ISNUMBER(SEARCH("x",'3 - Anwendung'!T75)),ISNUMBER(SEARCH("x",'3 - Anwendung'!U75)),ISNUMBER(SEARCH("x",'3 - Anwendung'!L75)),ISNUMBER(SEARCH("x",'3 - Anwendung'!M75))),"0",IF(ISNUMBER(SEARCH("x",'3 - Anwendung'!Q75)),$D75,""))</f>
        <v>0</v>
      </c>
      <c r="R75" s="43">
        <f>IF(ISNUMBER(SEARCH("x",'3 - Anwendung'!I75)),0,IF(ISNUMBER(SEARCH("x",'3 - Anwendung'!K75)),0,IF(ISNUMBER(SEARCH("x",'3 - Anwendung'!O75)),0,IF(ISNUMBER(SEARCH("x",'3 - Anwendung'!R75)),$D75,""))))</f>
        <v>0</v>
      </c>
      <c r="S75" s="209" t="str">
        <f>IF(OR(ISNUMBER(SEARCH("x",'3 - Anwendung'!I75)),ISNUMBER(SEARCH("x",'3 - Anwendung'!K75)),ISNUMBER(SEARCH("x",'3 - Anwendung'!O75)),ISNUMBER(SEARCH("x",'3 - Anwendung'!R75)),ISNUMBER(SEARCH("x",'3 - Anwendung'!J75)),ISNUMBER(SEARCH("x",'3 - Anwendung'!N75)),ISNUMBER(SEARCH("x",'3 - Anwendung'!P75))),"0",IF(ISNUMBER(SEARCH("x",'3 - Anwendung'!S75)),$D75,""))</f>
        <v>0</v>
      </c>
      <c r="T75" s="210" t="str">
        <f>IF(OR(ISNUMBER(SEARCH("x",'3 - Anwendung'!I75)),ISNUMBER(SEARCH("x",'3 - Anwendung'!K75)),ISNUMBER(SEARCH("x",'3 - Anwendung'!O75)),ISNUMBER(SEARCH("x",'3 - Anwendung'!R75)),ISNUMBER(SEARCH("x",'3 - Anwendung'!J75)),ISNUMBER(SEARCH("x",'3 - Anwendung'!N75)),ISNUMBER(SEARCH("x",'3 - Anwendung'!P75)),ISNUMBER(SEARCH("x",'3 - Anwendung'!S75))),"0",IF(ISNUMBER(SEARCH("x",'3 - Anwendung'!T75)),$D75,""))</f>
        <v>0</v>
      </c>
      <c r="U75" s="209" t="str">
        <f>IF(OR(ISNUMBER(SEARCH("x",'3 - Anwendung'!I75)),ISNUMBER(SEARCH("x",'3 - Anwendung'!K75)),ISNUMBER(SEARCH("x",'3 - Anwendung'!O75)),ISNUMBER(SEARCH("x",'3 - Anwendung'!R75)),ISNUMBER(SEARCH("x",'3 - Anwendung'!J75)),ISNUMBER(SEARCH("x",'3 - Anwendung'!N75)),ISNUMBER(SEARCH("x",'3 - Anwendung'!P75)),ISNUMBER(SEARCH("x",'3 - Anwendung'!S75)),ISNUMBER(SEARCH("x",'3 - Anwendung'!T75))),"0",IF(ISNUMBER(SEARCH("x",'3 - Anwendung'!U75)),$D75,""))</f>
        <v>0</v>
      </c>
      <c r="V75" s="43">
        <f>IF(ISNUMBER(SEARCH("x",'3 - Anwendung'!V75)),$D75,"")</f>
        <v>0</v>
      </c>
      <c r="W75" s="43" t="str">
        <f>IF(ISNUMBER(SEARCH("x",'3 - Anwendung'!V75)),"",IF(ISNUMBER(SEARCH("x",'3 - Anwendung'!W75)),$D75,""))</f>
        <v/>
      </c>
      <c r="X75" s="43">
        <f>IF(ISNUMBER(SEARCH("x",'3 - Anwendung'!Z75)),0,IF(ISNUMBER(SEARCH("x",'3 - Anwendung'!X75)),$D75,""))</f>
        <v>0</v>
      </c>
      <c r="Y75" s="43">
        <f>IF(OR(ISNUMBER(SEARCH("x",'3 - Anwendung'!Z75)),(ISNUMBER(SEARCH("x",'3 - Anwendung'!X75)))),0,IF(ISNUMBER(SEARCH("x",'3 - Anwendung'!Y75)),$D75,""))</f>
        <v>0</v>
      </c>
      <c r="Z75" s="43" t="str">
        <f>IF(ISNUMBER(SEARCH("x",'3 - Anwendung'!Z75)),$D75,"")</f>
        <v/>
      </c>
    </row>
    <row r="76" spans="2:26" x14ac:dyDescent="0.25">
      <c r="B76" s="40" t="s">
        <v>93</v>
      </c>
      <c r="C76" s="41"/>
      <c r="D76" s="38">
        <f>'3 - Anwendung'!C76</f>
        <v>0</v>
      </c>
      <c r="E76" s="42"/>
      <c r="F76" s="43">
        <f>IF(ISNUMBER(SEARCH("x",'3 - Anwendung'!F76)),D76,"")</f>
        <v>0</v>
      </c>
      <c r="G76" s="43">
        <f>IF(ISNUMBER(SEARCH("x",'3 - Anwendung'!F76)),0,IF(ISNUMBER(SEARCH("x",'3 - Anwendung'!G76)),D76,""))</f>
        <v>0</v>
      </c>
      <c r="H76" s="43">
        <f>IF(ISNUMBER(SEARCH("x",'3 - Anwendung'!F76)),0,IF(ISNUMBER(SEARCH("x",'3 - Anwendung'!G76)),0,IF(ISNUMBER(SEARCH("x",'3 - Anwendung'!H76)),D76,"")))</f>
        <v>0</v>
      </c>
      <c r="I76" s="43" t="str">
        <f>IF(ISNUMBER(SEARCH("x",'3 - Anwendung'!I76)),$D76,"")</f>
        <v/>
      </c>
      <c r="J76" s="209" t="str">
        <f>IF(OR(ISNUMBER(SEARCH("x",'3 - Anwendung'!I76)),ISNUMBER(SEARCH("x",'3 - Anwendung'!K76)),ISNUMBER(SEARCH("x",'3 - Anwendung'!O76)),ISNUMBER(SEARCH("x",'3 - Anwendung'!R76))),"0",IF(ISNUMBER(SEARCH("x",'3 - Anwendung'!J76)),$D76,""))</f>
        <v>0</v>
      </c>
      <c r="K76" s="43" t="str">
        <f>IF(ISNUMBER(SEARCH("x",'3 - Anwendung'!I76)),0,IF(ISNUMBER(SEARCH("x",'3 - Anwendung'!K76)),$D76,""))</f>
        <v/>
      </c>
      <c r="L76" s="209" t="str">
        <f>IF(OR(ISNUMBER(SEARCH("x",'3 - Anwendung'!I76)),ISNUMBER(SEARCH("x",'3 - Anwendung'!K76)),ISNUMBER(SEARCH("x",'3 - Anwendung'!O76)),ISNUMBER(SEARCH("x",'3 - Anwendung'!R76)),ISNUMBER(SEARCH("x",'3 - Anwendung'!J76)),ISNUMBER(SEARCH("x",'3 - Anwendung'!N76)),ISNUMBER(SEARCH("x",'3 - Anwendung'!P76)),ISNUMBER(SEARCH("x",'3 - Anwendung'!S76)),ISNUMBER(SEARCH("x",'3 - Anwendung'!T76)),ISNUMBER(SEARCH("x",'3 - Anwendung'!U76))),"0",IF(ISNUMBER(SEARCH("x",'3 - Anwendung'!L76)),$D76,""))</f>
        <v>0</v>
      </c>
      <c r="M76" s="43" t="str">
        <f>IF(OR(ISNUMBER(SEARCH("x",'3 - Anwendung'!I76)),ISNUMBER(SEARCH("x",'3 - Anwendung'!K76)),ISNUMBER(SEARCH("x",'3 - Anwendung'!O76)),ISNUMBER(SEARCH("x",'3 - Anwendung'!R76)),ISNUMBER(SEARCH("x",'3 - Anwendung'!J76)),ISNUMBER(SEARCH("x",'3 - Anwendung'!N76)),ISNUMBER(SEARCH("x",'3 - Anwendung'!P76)),ISNUMBER(SEARCH("x",'3 - Anwendung'!S76)),ISNUMBER(SEARCH("x",'3 - Anwendung'!T76)),ISNUMBER(SEARCH("x",'3 - Anwendung'!U76)),ISNUMBER(SEARCH("x",'3 - Anwendung'!L76))),"0",IF(ISNUMBER(SEARCH("x",'3 - Anwendung'!M76)),$D76,""))</f>
        <v>0</v>
      </c>
      <c r="N76" s="209" t="str">
        <f>IF(OR(ISNUMBER(SEARCH("x",'3 - Anwendung'!I76)),ISNUMBER(SEARCH("x",'3 - Anwendung'!K76)),ISNUMBER(SEARCH("x",'3 - Anwendung'!O76)),ISNUMBER(SEARCH("x",'3 - Anwendung'!R76))),"0",IF(ISNUMBER(SEARCH("x",'3 - Anwendung'!J76)),0,IF(ISNUMBER(SEARCH("x",'3 - Anwendung'!N76)),$D76,"")))</f>
        <v>0</v>
      </c>
      <c r="O76" s="43">
        <f>IF(ISNUMBER(SEARCH("x",'3 - Anwendung'!I76)),0,IF(ISNUMBER(SEARCH("x",'3 - Anwendung'!K76)),0,IF(ISNUMBER(SEARCH("x",'3 - Anwendung'!O76)),$D76,"")))</f>
        <v>0</v>
      </c>
      <c r="P76" s="209" t="str">
        <f>IF(OR(ISNUMBER(SEARCH("x",'3 - Anwendung'!I76)),ISNUMBER(SEARCH("x",'3 - Anwendung'!K76)),ISNUMBER(SEARCH("x",'3 - Anwendung'!O76)),ISNUMBER(SEARCH("x",'3 - Anwendung'!R76))),"0",IF(OR(ISNUMBER(SEARCH("x",'3 - Anwendung'!J76)),(ISNUMBER(SEARCH("x",'3 - Anwendung'!N76)))),0,IF(ISNUMBER(SEARCH("x",'3 - Anwendung'!P76)),D76,"")))</f>
        <v>0</v>
      </c>
      <c r="Q76" s="209" t="str">
        <f>IF(OR(ISNUMBER(SEARCH("x",'3 - Anwendung'!I76)),ISNUMBER(SEARCH("x",'3 - Anwendung'!K76)),ISNUMBER(SEARCH("x",'3 - Anwendung'!O76)),ISNUMBER(SEARCH("x",'3 - Anwendung'!R76)),ISNUMBER(SEARCH("x",'3 - Anwendung'!J76)),ISNUMBER(SEARCH("x",'3 - Anwendung'!N76)),ISNUMBER(SEARCH("x",'3 - Anwendung'!P76)),ISNUMBER(SEARCH("x",'3 - Anwendung'!S76)),ISNUMBER(SEARCH("x",'3 - Anwendung'!T76)),ISNUMBER(SEARCH("x",'3 - Anwendung'!U76)),ISNUMBER(SEARCH("x",'3 - Anwendung'!L76)),ISNUMBER(SEARCH("x",'3 - Anwendung'!M76))),"0",IF(ISNUMBER(SEARCH("x",'3 - Anwendung'!Q76)),$D76,""))</f>
        <v>0</v>
      </c>
      <c r="R76" s="43">
        <f>IF(ISNUMBER(SEARCH("x",'3 - Anwendung'!I76)),0,IF(ISNUMBER(SEARCH("x",'3 - Anwendung'!K76)),0,IF(ISNUMBER(SEARCH("x",'3 - Anwendung'!O76)),0,IF(ISNUMBER(SEARCH("x",'3 - Anwendung'!R76)),$D76,""))))</f>
        <v>0</v>
      </c>
      <c r="S76" s="209" t="str">
        <f>IF(OR(ISNUMBER(SEARCH("x",'3 - Anwendung'!I76)),ISNUMBER(SEARCH("x",'3 - Anwendung'!K76)),ISNUMBER(SEARCH("x",'3 - Anwendung'!O76)),ISNUMBER(SEARCH("x",'3 - Anwendung'!R76)),ISNUMBER(SEARCH("x",'3 - Anwendung'!J76)),ISNUMBER(SEARCH("x",'3 - Anwendung'!N76)),ISNUMBER(SEARCH("x",'3 - Anwendung'!P76))),"0",IF(ISNUMBER(SEARCH("x",'3 - Anwendung'!S76)),$D76,""))</f>
        <v>0</v>
      </c>
      <c r="T76" s="210" t="str">
        <f>IF(OR(ISNUMBER(SEARCH("x",'3 - Anwendung'!I76)),ISNUMBER(SEARCH("x",'3 - Anwendung'!K76)),ISNUMBER(SEARCH("x",'3 - Anwendung'!O76)),ISNUMBER(SEARCH("x",'3 - Anwendung'!R76)),ISNUMBER(SEARCH("x",'3 - Anwendung'!J76)),ISNUMBER(SEARCH("x",'3 - Anwendung'!N76)),ISNUMBER(SEARCH("x",'3 - Anwendung'!P76)),ISNUMBER(SEARCH("x",'3 - Anwendung'!S76))),"0",IF(ISNUMBER(SEARCH("x",'3 - Anwendung'!T76)),$D76,""))</f>
        <v>0</v>
      </c>
      <c r="U76" s="209" t="str">
        <f>IF(OR(ISNUMBER(SEARCH("x",'3 - Anwendung'!I76)),ISNUMBER(SEARCH("x",'3 - Anwendung'!K76)),ISNUMBER(SEARCH("x",'3 - Anwendung'!O76)),ISNUMBER(SEARCH("x",'3 - Anwendung'!R76)),ISNUMBER(SEARCH("x",'3 - Anwendung'!J76)),ISNUMBER(SEARCH("x",'3 - Anwendung'!N76)),ISNUMBER(SEARCH("x",'3 - Anwendung'!P76)),ISNUMBER(SEARCH("x",'3 - Anwendung'!S76)),ISNUMBER(SEARCH("x",'3 - Anwendung'!T76))),"0",IF(ISNUMBER(SEARCH("x",'3 - Anwendung'!U76)),$D76,""))</f>
        <v>0</v>
      </c>
      <c r="V76" s="43">
        <f>IF(ISNUMBER(SEARCH("x",'3 - Anwendung'!V76)),$D76,"")</f>
        <v>0</v>
      </c>
      <c r="W76" s="43" t="str">
        <f>IF(ISNUMBER(SEARCH("x",'3 - Anwendung'!V76)),"",IF(ISNUMBER(SEARCH("x",'3 - Anwendung'!W76)),$D76,""))</f>
        <v/>
      </c>
      <c r="X76" s="43" t="str">
        <f>IF(ISNUMBER(SEARCH("x",'3 - Anwendung'!Z76)),0,IF(ISNUMBER(SEARCH("x",'3 - Anwendung'!X76)),$D76,""))</f>
        <v/>
      </c>
      <c r="Y76" s="43" t="str">
        <f>IF(OR(ISNUMBER(SEARCH("x",'3 - Anwendung'!Z76)),(ISNUMBER(SEARCH("x",'3 - Anwendung'!X76)))),0,IF(ISNUMBER(SEARCH("x",'3 - Anwendung'!Y76)),$D76,""))</f>
        <v/>
      </c>
      <c r="Z76" s="43" t="str">
        <f>IF(ISNUMBER(SEARCH("x",'3 - Anwendung'!Z76)),$D76,"")</f>
        <v/>
      </c>
    </row>
    <row r="77" spans="2:26" x14ac:dyDescent="0.25">
      <c r="B77" s="36" t="s">
        <v>94</v>
      </c>
      <c r="C77" s="37"/>
      <c r="D77" s="38">
        <f>'3 - Anwendung'!C77</f>
        <v>0</v>
      </c>
      <c r="E77" s="39"/>
      <c r="F77" s="43">
        <f>IF(ISNUMBER(SEARCH("x",'3 - Anwendung'!F77)),D77,"")</f>
        <v>0</v>
      </c>
      <c r="G77" s="43">
        <f>IF(ISNUMBER(SEARCH("x",'3 - Anwendung'!F77)),0,IF(ISNUMBER(SEARCH("x",'3 - Anwendung'!G77)),D77,""))</f>
        <v>0</v>
      </c>
      <c r="H77" s="43">
        <f>IF(ISNUMBER(SEARCH("x",'3 - Anwendung'!F77)),0,IF(ISNUMBER(SEARCH("x",'3 - Anwendung'!G77)),0,IF(ISNUMBER(SEARCH("x",'3 - Anwendung'!H77)),D77,"")))</f>
        <v>0</v>
      </c>
      <c r="I77" s="43" t="str">
        <f>IF(ISNUMBER(SEARCH("x",'3 - Anwendung'!I77)),$D77,"")</f>
        <v/>
      </c>
      <c r="J77" s="209" t="str">
        <f>IF(OR(ISNUMBER(SEARCH("x",'3 - Anwendung'!I77)),ISNUMBER(SEARCH("x",'3 - Anwendung'!K77)),ISNUMBER(SEARCH("x",'3 - Anwendung'!O77)),ISNUMBER(SEARCH("x",'3 - Anwendung'!R77))),"0",IF(ISNUMBER(SEARCH("x",'3 - Anwendung'!J77)),$D77,""))</f>
        <v>0</v>
      </c>
      <c r="K77" s="43" t="str">
        <f>IF(ISNUMBER(SEARCH("x",'3 - Anwendung'!I77)),0,IF(ISNUMBER(SEARCH("x",'3 - Anwendung'!K77)),$D77,""))</f>
        <v/>
      </c>
      <c r="L77" s="209" t="str">
        <f>IF(OR(ISNUMBER(SEARCH("x",'3 - Anwendung'!I77)),ISNUMBER(SEARCH("x",'3 - Anwendung'!K77)),ISNUMBER(SEARCH("x",'3 - Anwendung'!O77)),ISNUMBER(SEARCH("x",'3 - Anwendung'!R77)),ISNUMBER(SEARCH("x",'3 - Anwendung'!J77)),ISNUMBER(SEARCH("x",'3 - Anwendung'!N77)),ISNUMBER(SEARCH("x",'3 - Anwendung'!P77)),ISNUMBER(SEARCH("x",'3 - Anwendung'!S77)),ISNUMBER(SEARCH("x",'3 - Anwendung'!T77)),ISNUMBER(SEARCH("x",'3 - Anwendung'!U77))),"0",IF(ISNUMBER(SEARCH("x",'3 - Anwendung'!L77)),$D77,""))</f>
        <v>0</v>
      </c>
      <c r="M77" s="43" t="str">
        <f>IF(OR(ISNUMBER(SEARCH("x",'3 - Anwendung'!I77)),ISNUMBER(SEARCH("x",'3 - Anwendung'!K77)),ISNUMBER(SEARCH("x",'3 - Anwendung'!O77)),ISNUMBER(SEARCH("x",'3 - Anwendung'!R77)),ISNUMBER(SEARCH("x",'3 - Anwendung'!J77)),ISNUMBER(SEARCH("x",'3 - Anwendung'!N77)),ISNUMBER(SEARCH("x",'3 - Anwendung'!P77)),ISNUMBER(SEARCH("x",'3 - Anwendung'!S77)),ISNUMBER(SEARCH("x",'3 - Anwendung'!T77)),ISNUMBER(SEARCH("x",'3 - Anwendung'!U77)),ISNUMBER(SEARCH("x",'3 - Anwendung'!L77))),"0",IF(ISNUMBER(SEARCH("x",'3 - Anwendung'!M77)),$D77,""))</f>
        <v>0</v>
      </c>
      <c r="N77" s="209" t="str">
        <f>IF(OR(ISNUMBER(SEARCH("x",'3 - Anwendung'!I77)),ISNUMBER(SEARCH("x",'3 - Anwendung'!K77)),ISNUMBER(SEARCH("x",'3 - Anwendung'!O77)),ISNUMBER(SEARCH("x",'3 - Anwendung'!R77))),"0",IF(ISNUMBER(SEARCH("x",'3 - Anwendung'!J77)),0,IF(ISNUMBER(SEARCH("x",'3 - Anwendung'!N77)),$D77,"")))</f>
        <v>0</v>
      </c>
      <c r="O77" s="43">
        <f>IF(ISNUMBER(SEARCH("x",'3 - Anwendung'!I77)),0,IF(ISNUMBER(SEARCH("x",'3 - Anwendung'!K77)),0,IF(ISNUMBER(SEARCH("x",'3 - Anwendung'!O77)),$D77,"")))</f>
        <v>0</v>
      </c>
      <c r="P77" s="209" t="str">
        <f>IF(OR(ISNUMBER(SEARCH("x",'3 - Anwendung'!I77)),ISNUMBER(SEARCH("x",'3 - Anwendung'!K77)),ISNUMBER(SEARCH("x",'3 - Anwendung'!O77)),ISNUMBER(SEARCH("x",'3 - Anwendung'!R77))),"0",IF(OR(ISNUMBER(SEARCH("x",'3 - Anwendung'!J77)),(ISNUMBER(SEARCH("x",'3 - Anwendung'!N77)))),0,IF(ISNUMBER(SEARCH("x",'3 - Anwendung'!P77)),D77,"")))</f>
        <v>0</v>
      </c>
      <c r="Q77" s="209" t="str">
        <f>IF(OR(ISNUMBER(SEARCH("x",'3 - Anwendung'!I77)),ISNUMBER(SEARCH("x",'3 - Anwendung'!K77)),ISNUMBER(SEARCH("x",'3 - Anwendung'!O77)),ISNUMBER(SEARCH("x",'3 - Anwendung'!R77)),ISNUMBER(SEARCH("x",'3 - Anwendung'!J77)),ISNUMBER(SEARCH("x",'3 - Anwendung'!N77)),ISNUMBER(SEARCH("x",'3 - Anwendung'!P77)),ISNUMBER(SEARCH("x",'3 - Anwendung'!S77)),ISNUMBER(SEARCH("x",'3 - Anwendung'!T77)),ISNUMBER(SEARCH("x",'3 - Anwendung'!U77)),ISNUMBER(SEARCH("x",'3 - Anwendung'!L77)),ISNUMBER(SEARCH("x",'3 - Anwendung'!M77))),"0",IF(ISNUMBER(SEARCH("x",'3 - Anwendung'!Q77)),$D77,""))</f>
        <v>0</v>
      </c>
      <c r="R77" s="43">
        <f>IF(ISNUMBER(SEARCH("x",'3 - Anwendung'!I77)),0,IF(ISNUMBER(SEARCH("x",'3 - Anwendung'!K77)),0,IF(ISNUMBER(SEARCH("x",'3 - Anwendung'!O77)),0,IF(ISNUMBER(SEARCH("x",'3 - Anwendung'!R77)),$D77,""))))</f>
        <v>0</v>
      </c>
      <c r="S77" s="209" t="str">
        <f>IF(OR(ISNUMBER(SEARCH("x",'3 - Anwendung'!I77)),ISNUMBER(SEARCH("x",'3 - Anwendung'!K77)),ISNUMBER(SEARCH("x",'3 - Anwendung'!O77)),ISNUMBER(SEARCH("x",'3 - Anwendung'!R77)),ISNUMBER(SEARCH("x",'3 - Anwendung'!J77)),ISNUMBER(SEARCH("x",'3 - Anwendung'!N77)),ISNUMBER(SEARCH("x",'3 - Anwendung'!P77))),"0",IF(ISNUMBER(SEARCH("x",'3 - Anwendung'!S77)),$D77,""))</f>
        <v>0</v>
      </c>
      <c r="T77" s="210" t="str">
        <f>IF(OR(ISNUMBER(SEARCH("x",'3 - Anwendung'!I77)),ISNUMBER(SEARCH("x",'3 - Anwendung'!K77)),ISNUMBER(SEARCH("x",'3 - Anwendung'!O77)),ISNUMBER(SEARCH("x",'3 - Anwendung'!R77)),ISNUMBER(SEARCH("x",'3 - Anwendung'!J77)),ISNUMBER(SEARCH("x",'3 - Anwendung'!N77)),ISNUMBER(SEARCH("x",'3 - Anwendung'!P77)),ISNUMBER(SEARCH("x",'3 - Anwendung'!S77))),"0",IF(ISNUMBER(SEARCH("x",'3 - Anwendung'!T77)),$D77,""))</f>
        <v>0</v>
      </c>
      <c r="U77" s="209" t="str">
        <f>IF(OR(ISNUMBER(SEARCH("x",'3 - Anwendung'!I77)),ISNUMBER(SEARCH("x",'3 - Anwendung'!K77)),ISNUMBER(SEARCH("x",'3 - Anwendung'!O77)),ISNUMBER(SEARCH("x",'3 - Anwendung'!R77)),ISNUMBER(SEARCH("x",'3 - Anwendung'!J77)),ISNUMBER(SEARCH("x",'3 - Anwendung'!N77)),ISNUMBER(SEARCH("x",'3 - Anwendung'!P77)),ISNUMBER(SEARCH("x",'3 - Anwendung'!S77)),ISNUMBER(SEARCH("x",'3 - Anwendung'!T77))),"0",IF(ISNUMBER(SEARCH("x",'3 - Anwendung'!U77)),$D77,""))</f>
        <v>0</v>
      </c>
      <c r="V77" s="43">
        <f>IF(ISNUMBER(SEARCH("x",'3 - Anwendung'!V77)),$D77,"")</f>
        <v>0</v>
      </c>
      <c r="W77" s="43" t="str">
        <f>IF(ISNUMBER(SEARCH("x",'3 - Anwendung'!V77)),"",IF(ISNUMBER(SEARCH("x",'3 - Anwendung'!W77)),$D77,""))</f>
        <v/>
      </c>
      <c r="X77" s="43">
        <f>IF(ISNUMBER(SEARCH("x",'3 - Anwendung'!Z77)),0,IF(ISNUMBER(SEARCH("x",'3 - Anwendung'!X77)),$D77,""))</f>
        <v>0</v>
      </c>
      <c r="Y77" s="43">
        <f>IF(OR(ISNUMBER(SEARCH("x",'3 - Anwendung'!Z77)),(ISNUMBER(SEARCH("x",'3 - Anwendung'!X77)))),0,IF(ISNUMBER(SEARCH("x",'3 - Anwendung'!Y77)),$D77,""))</f>
        <v>0</v>
      </c>
      <c r="Z77" s="43" t="str">
        <f>IF(ISNUMBER(SEARCH("x",'3 - Anwendung'!Z77)),$D77,"")</f>
        <v/>
      </c>
    </row>
    <row r="78" spans="2:26" x14ac:dyDescent="0.25">
      <c r="B78" s="40" t="s">
        <v>95</v>
      </c>
      <c r="C78" s="41"/>
      <c r="D78" s="38">
        <f>'3 - Anwendung'!C78</f>
        <v>0</v>
      </c>
      <c r="E78" s="42"/>
      <c r="F78" s="43">
        <f>IF(ISNUMBER(SEARCH("x",'3 - Anwendung'!F78)),D78,"")</f>
        <v>0</v>
      </c>
      <c r="G78" s="43">
        <f>IF(ISNUMBER(SEARCH("x",'3 - Anwendung'!F78)),0,IF(ISNUMBER(SEARCH("x",'3 - Anwendung'!G78)),D78,""))</f>
        <v>0</v>
      </c>
      <c r="H78" s="43">
        <f>IF(ISNUMBER(SEARCH("x",'3 - Anwendung'!F78)),0,IF(ISNUMBER(SEARCH("x",'3 - Anwendung'!G78)),0,IF(ISNUMBER(SEARCH("x",'3 - Anwendung'!H78)),D78,"")))</f>
        <v>0</v>
      </c>
      <c r="I78" s="43" t="str">
        <f>IF(ISNUMBER(SEARCH("x",'3 - Anwendung'!I78)),$D78,"")</f>
        <v/>
      </c>
      <c r="J78" s="209" t="str">
        <f>IF(OR(ISNUMBER(SEARCH("x",'3 - Anwendung'!I78)),ISNUMBER(SEARCH("x",'3 - Anwendung'!K78)),ISNUMBER(SEARCH("x",'3 - Anwendung'!O78)),ISNUMBER(SEARCH("x",'3 - Anwendung'!R78))),"0",IF(ISNUMBER(SEARCH("x",'3 - Anwendung'!J78)),$D78,""))</f>
        <v>0</v>
      </c>
      <c r="K78" s="43" t="str">
        <f>IF(ISNUMBER(SEARCH("x",'3 - Anwendung'!I78)),0,IF(ISNUMBER(SEARCH("x",'3 - Anwendung'!K78)),$D78,""))</f>
        <v/>
      </c>
      <c r="L78" s="209" t="str">
        <f>IF(OR(ISNUMBER(SEARCH("x",'3 - Anwendung'!I78)),ISNUMBER(SEARCH("x",'3 - Anwendung'!K78)),ISNUMBER(SEARCH("x",'3 - Anwendung'!O78)),ISNUMBER(SEARCH("x",'3 - Anwendung'!R78)),ISNUMBER(SEARCH("x",'3 - Anwendung'!J78)),ISNUMBER(SEARCH("x",'3 - Anwendung'!N78)),ISNUMBER(SEARCH("x",'3 - Anwendung'!P78)),ISNUMBER(SEARCH("x",'3 - Anwendung'!S78)),ISNUMBER(SEARCH("x",'3 - Anwendung'!T78)),ISNUMBER(SEARCH("x",'3 - Anwendung'!U78))),"0",IF(ISNUMBER(SEARCH("x",'3 - Anwendung'!L78)),$D78,""))</f>
        <v>0</v>
      </c>
      <c r="M78" s="43" t="str">
        <f>IF(OR(ISNUMBER(SEARCH("x",'3 - Anwendung'!I78)),ISNUMBER(SEARCH("x",'3 - Anwendung'!K78)),ISNUMBER(SEARCH("x",'3 - Anwendung'!O78)),ISNUMBER(SEARCH("x",'3 - Anwendung'!R78)),ISNUMBER(SEARCH("x",'3 - Anwendung'!J78)),ISNUMBER(SEARCH("x",'3 - Anwendung'!N78)),ISNUMBER(SEARCH("x",'3 - Anwendung'!P78)),ISNUMBER(SEARCH("x",'3 - Anwendung'!S78)),ISNUMBER(SEARCH("x",'3 - Anwendung'!T78)),ISNUMBER(SEARCH("x",'3 - Anwendung'!U78)),ISNUMBER(SEARCH("x",'3 - Anwendung'!L78))),"0",IF(ISNUMBER(SEARCH("x",'3 - Anwendung'!M78)),$D78,""))</f>
        <v>0</v>
      </c>
      <c r="N78" s="209" t="str">
        <f>IF(OR(ISNUMBER(SEARCH("x",'3 - Anwendung'!I78)),ISNUMBER(SEARCH("x",'3 - Anwendung'!K78)),ISNUMBER(SEARCH("x",'3 - Anwendung'!O78)),ISNUMBER(SEARCH("x",'3 - Anwendung'!R78))),"0",IF(ISNUMBER(SEARCH("x",'3 - Anwendung'!J78)),0,IF(ISNUMBER(SEARCH("x",'3 - Anwendung'!N78)),$D78,"")))</f>
        <v>0</v>
      </c>
      <c r="O78" s="43">
        <f>IF(ISNUMBER(SEARCH("x",'3 - Anwendung'!I78)),0,IF(ISNUMBER(SEARCH("x",'3 - Anwendung'!K78)),0,IF(ISNUMBER(SEARCH("x",'3 - Anwendung'!O78)),$D78,"")))</f>
        <v>0</v>
      </c>
      <c r="P78" s="209" t="str">
        <f>IF(OR(ISNUMBER(SEARCH("x",'3 - Anwendung'!I78)),ISNUMBER(SEARCH("x",'3 - Anwendung'!K78)),ISNUMBER(SEARCH("x",'3 - Anwendung'!O78)),ISNUMBER(SEARCH("x",'3 - Anwendung'!R78))),"0",IF(OR(ISNUMBER(SEARCH("x",'3 - Anwendung'!J78)),(ISNUMBER(SEARCH("x",'3 - Anwendung'!N78)))),0,IF(ISNUMBER(SEARCH("x",'3 - Anwendung'!P78)),D78,"")))</f>
        <v>0</v>
      </c>
      <c r="Q78" s="209" t="str">
        <f>IF(OR(ISNUMBER(SEARCH("x",'3 - Anwendung'!I78)),ISNUMBER(SEARCH("x",'3 - Anwendung'!K78)),ISNUMBER(SEARCH("x",'3 - Anwendung'!O78)),ISNUMBER(SEARCH("x",'3 - Anwendung'!R78)),ISNUMBER(SEARCH("x",'3 - Anwendung'!J78)),ISNUMBER(SEARCH("x",'3 - Anwendung'!N78)),ISNUMBER(SEARCH("x",'3 - Anwendung'!P78)),ISNUMBER(SEARCH("x",'3 - Anwendung'!S78)),ISNUMBER(SEARCH("x",'3 - Anwendung'!T78)),ISNUMBER(SEARCH("x",'3 - Anwendung'!U78)),ISNUMBER(SEARCH("x",'3 - Anwendung'!L78)),ISNUMBER(SEARCH("x",'3 - Anwendung'!M78))),"0",IF(ISNUMBER(SEARCH("x",'3 - Anwendung'!Q78)),$D78,""))</f>
        <v>0</v>
      </c>
      <c r="R78" s="43">
        <f>IF(ISNUMBER(SEARCH("x",'3 - Anwendung'!I78)),0,IF(ISNUMBER(SEARCH("x",'3 - Anwendung'!K78)),0,IF(ISNUMBER(SEARCH("x",'3 - Anwendung'!O78)),0,IF(ISNUMBER(SEARCH("x",'3 - Anwendung'!R78)),$D78,""))))</f>
        <v>0</v>
      </c>
      <c r="S78" s="209" t="str">
        <f>IF(OR(ISNUMBER(SEARCH("x",'3 - Anwendung'!I78)),ISNUMBER(SEARCH("x",'3 - Anwendung'!K78)),ISNUMBER(SEARCH("x",'3 - Anwendung'!O78)),ISNUMBER(SEARCH("x",'3 - Anwendung'!R78)),ISNUMBER(SEARCH("x",'3 - Anwendung'!J78)),ISNUMBER(SEARCH("x",'3 - Anwendung'!N78)),ISNUMBER(SEARCH("x",'3 - Anwendung'!P78))),"0",IF(ISNUMBER(SEARCH("x",'3 - Anwendung'!S78)),$D78,""))</f>
        <v>0</v>
      </c>
      <c r="T78" s="210" t="str">
        <f>IF(OR(ISNUMBER(SEARCH("x",'3 - Anwendung'!I78)),ISNUMBER(SEARCH("x",'3 - Anwendung'!K78)),ISNUMBER(SEARCH("x",'3 - Anwendung'!O78)),ISNUMBER(SEARCH("x",'3 - Anwendung'!R78)),ISNUMBER(SEARCH("x",'3 - Anwendung'!J78)),ISNUMBER(SEARCH("x",'3 - Anwendung'!N78)),ISNUMBER(SEARCH("x",'3 - Anwendung'!P78)),ISNUMBER(SEARCH("x",'3 - Anwendung'!S78))),"0",IF(ISNUMBER(SEARCH("x",'3 - Anwendung'!T78)),$D78,""))</f>
        <v>0</v>
      </c>
      <c r="U78" s="209" t="str">
        <f>IF(OR(ISNUMBER(SEARCH("x",'3 - Anwendung'!I78)),ISNUMBER(SEARCH("x",'3 - Anwendung'!K78)),ISNUMBER(SEARCH("x",'3 - Anwendung'!O78)),ISNUMBER(SEARCH("x",'3 - Anwendung'!R78)),ISNUMBER(SEARCH("x",'3 - Anwendung'!J78)),ISNUMBER(SEARCH("x",'3 - Anwendung'!N78)),ISNUMBER(SEARCH("x",'3 - Anwendung'!P78)),ISNUMBER(SEARCH("x",'3 - Anwendung'!S78)),ISNUMBER(SEARCH("x",'3 - Anwendung'!T78))),"0",IF(ISNUMBER(SEARCH("x",'3 - Anwendung'!U78)),$D78,""))</f>
        <v>0</v>
      </c>
      <c r="V78" s="43">
        <f>IF(ISNUMBER(SEARCH("x",'3 - Anwendung'!V78)),$D78,"")</f>
        <v>0</v>
      </c>
      <c r="W78" s="43" t="str">
        <f>IF(ISNUMBER(SEARCH("x",'3 - Anwendung'!V78)),"",IF(ISNUMBER(SEARCH("x",'3 - Anwendung'!W78)),$D78,""))</f>
        <v/>
      </c>
      <c r="X78" s="43" t="str">
        <f>IF(ISNUMBER(SEARCH("x",'3 - Anwendung'!Z78)),0,IF(ISNUMBER(SEARCH("x",'3 - Anwendung'!X78)),$D78,""))</f>
        <v/>
      </c>
      <c r="Y78" s="43" t="str">
        <f>IF(OR(ISNUMBER(SEARCH("x",'3 - Anwendung'!Z78)),(ISNUMBER(SEARCH("x",'3 - Anwendung'!X78)))),0,IF(ISNUMBER(SEARCH("x",'3 - Anwendung'!Y78)),$D78,""))</f>
        <v/>
      </c>
      <c r="Z78" s="43" t="str">
        <f>IF(ISNUMBER(SEARCH("x",'3 - Anwendung'!Z78)),$D78,"")</f>
        <v/>
      </c>
    </row>
    <row r="79" spans="2:26" x14ac:dyDescent="0.25">
      <c r="B79" s="36" t="s">
        <v>96</v>
      </c>
      <c r="C79" s="37"/>
      <c r="D79" s="38">
        <f>'3 - Anwendung'!C79</f>
        <v>0</v>
      </c>
      <c r="E79" s="39"/>
      <c r="F79" s="43" t="str">
        <f>IF(ISNUMBER(SEARCH("x",'3 - Anwendung'!F79)),D79,"")</f>
        <v/>
      </c>
      <c r="G79" s="43">
        <f>IF(ISNUMBER(SEARCH("x",'3 - Anwendung'!F79)),0,IF(ISNUMBER(SEARCH("x",'3 - Anwendung'!G79)),D79,""))</f>
        <v>0</v>
      </c>
      <c r="H79" s="43">
        <f>IF(ISNUMBER(SEARCH("x",'3 - Anwendung'!F79)),0,IF(ISNUMBER(SEARCH("x",'3 - Anwendung'!G79)),0,IF(ISNUMBER(SEARCH("x",'3 - Anwendung'!H79)),D79,"")))</f>
        <v>0</v>
      </c>
      <c r="I79" s="43" t="str">
        <f>IF(ISNUMBER(SEARCH("x",'3 - Anwendung'!I79)),$D79,"")</f>
        <v/>
      </c>
      <c r="J79" s="209" t="str">
        <f>IF(OR(ISNUMBER(SEARCH("x",'3 - Anwendung'!I79)),ISNUMBER(SEARCH("x",'3 - Anwendung'!K79)),ISNUMBER(SEARCH("x",'3 - Anwendung'!O79)),ISNUMBER(SEARCH("x",'3 - Anwendung'!R79))),"0",IF(ISNUMBER(SEARCH("x",'3 - Anwendung'!J79)),$D79,""))</f>
        <v/>
      </c>
      <c r="K79" s="43" t="str">
        <f>IF(ISNUMBER(SEARCH("x",'3 - Anwendung'!I79)),0,IF(ISNUMBER(SEARCH("x",'3 - Anwendung'!K79)),$D79,""))</f>
        <v/>
      </c>
      <c r="L79" s="209" t="str">
        <f>IF(OR(ISNUMBER(SEARCH("x",'3 - Anwendung'!I79)),ISNUMBER(SEARCH("x",'3 - Anwendung'!K79)),ISNUMBER(SEARCH("x",'3 - Anwendung'!O79)),ISNUMBER(SEARCH("x",'3 - Anwendung'!R79)),ISNUMBER(SEARCH("x",'3 - Anwendung'!J79)),ISNUMBER(SEARCH("x",'3 - Anwendung'!N79)),ISNUMBER(SEARCH("x",'3 - Anwendung'!P79)),ISNUMBER(SEARCH("x",'3 - Anwendung'!S79)),ISNUMBER(SEARCH("x",'3 - Anwendung'!T79)),ISNUMBER(SEARCH("x",'3 - Anwendung'!U79))),"0",IF(ISNUMBER(SEARCH("x",'3 - Anwendung'!L79)),$D79,""))</f>
        <v/>
      </c>
      <c r="M79" s="43" t="str">
        <f>IF(OR(ISNUMBER(SEARCH("x",'3 - Anwendung'!I79)),ISNUMBER(SEARCH("x",'3 - Anwendung'!K79)),ISNUMBER(SEARCH("x",'3 - Anwendung'!O79)),ISNUMBER(SEARCH("x",'3 - Anwendung'!R79)),ISNUMBER(SEARCH("x",'3 - Anwendung'!J79)),ISNUMBER(SEARCH("x",'3 - Anwendung'!N79)),ISNUMBER(SEARCH("x",'3 - Anwendung'!P79)),ISNUMBER(SEARCH("x",'3 - Anwendung'!S79)),ISNUMBER(SEARCH("x",'3 - Anwendung'!T79)),ISNUMBER(SEARCH("x",'3 - Anwendung'!U79)),ISNUMBER(SEARCH("x",'3 - Anwendung'!L79))),"0",IF(ISNUMBER(SEARCH("x",'3 - Anwendung'!M79)),$D79,""))</f>
        <v/>
      </c>
      <c r="N79" s="209" t="str">
        <f>IF(OR(ISNUMBER(SEARCH("x",'3 - Anwendung'!I79)),ISNUMBER(SEARCH("x",'3 - Anwendung'!K79)),ISNUMBER(SEARCH("x",'3 - Anwendung'!O79)),ISNUMBER(SEARCH("x",'3 - Anwendung'!R79))),"0",IF(ISNUMBER(SEARCH("x",'3 - Anwendung'!J79)),0,IF(ISNUMBER(SEARCH("x",'3 - Anwendung'!N79)),$D79,"")))</f>
        <v/>
      </c>
      <c r="O79" s="43" t="str">
        <f>IF(ISNUMBER(SEARCH("x",'3 - Anwendung'!I79)),0,IF(ISNUMBER(SEARCH("x",'3 - Anwendung'!K79)),0,IF(ISNUMBER(SEARCH("x",'3 - Anwendung'!O79)),$D79,"")))</f>
        <v/>
      </c>
      <c r="P79" s="209" t="str">
        <f>IF(OR(ISNUMBER(SEARCH("x",'3 - Anwendung'!I79)),ISNUMBER(SEARCH("x",'3 - Anwendung'!K79)),ISNUMBER(SEARCH("x",'3 - Anwendung'!O79)),ISNUMBER(SEARCH("x",'3 - Anwendung'!R79))),"0",IF(OR(ISNUMBER(SEARCH("x",'3 - Anwendung'!J79)),(ISNUMBER(SEARCH("x",'3 - Anwendung'!N79)))),0,IF(ISNUMBER(SEARCH("x",'3 - Anwendung'!P79)),D79,"")))</f>
        <v/>
      </c>
      <c r="Q79" s="209">
        <f>IF(OR(ISNUMBER(SEARCH("x",'3 - Anwendung'!I79)),ISNUMBER(SEARCH("x",'3 - Anwendung'!K79)),ISNUMBER(SEARCH("x",'3 - Anwendung'!O79)),ISNUMBER(SEARCH("x",'3 - Anwendung'!R79)),ISNUMBER(SEARCH("x",'3 - Anwendung'!J79)),ISNUMBER(SEARCH("x",'3 - Anwendung'!N79)),ISNUMBER(SEARCH("x",'3 - Anwendung'!P79)),ISNUMBER(SEARCH("x",'3 - Anwendung'!S79)),ISNUMBER(SEARCH("x",'3 - Anwendung'!T79)),ISNUMBER(SEARCH("x",'3 - Anwendung'!U79)),ISNUMBER(SEARCH("x",'3 - Anwendung'!L79)),ISNUMBER(SEARCH("x",'3 - Anwendung'!M79))),"0",IF(ISNUMBER(SEARCH("x",'3 - Anwendung'!Q79)),$D79,""))</f>
        <v>0</v>
      </c>
      <c r="R79" s="43" t="str">
        <f>IF(ISNUMBER(SEARCH("x",'3 - Anwendung'!I79)),0,IF(ISNUMBER(SEARCH("x",'3 - Anwendung'!K79)),0,IF(ISNUMBER(SEARCH("x",'3 - Anwendung'!O79)),0,IF(ISNUMBER(SEARCH("x",'3 - Anwendung'!R79)),$D79,""))))</f>
        <v/>
      </c>
      <c r="S79" s="209" t="str">
        <f>IF(OR(ISNUMBER(SEARCH("x",'3 - Anwendung'!I79)),ISNUMBER(SEARCH("x",'3 - Anwendung'!K79)),ISNUMBER(SEARCH("x",'3 - Anwendung'!O79)),ISNUMBER(SEARCH("x",'3 - Anwendung'!R79)),ISNUMBER(SEARCH("x",'3 - Anwendung'!J79)),ISNUMBER(SEARCH("x",'3 - Anwendung'!N79)),ISNUMBER(SEARCH("x",'3 - Anwendung'!P79))),"0",IF(ISNUMBER(SEARCH("x",'3 - Anwendung'!S79)),$D79,""))</f>
        <v/>
      </c>
      <c r="T79" s="210" t="str">
        <f>IF(OR(ISNUMBER(SEARCH("x",'3 - Anwendung'!I79)),ISNUMBER(SEARCH("x",'3 - Anwendung'!K79)),ISNUMBER(SEARCH("x",'3 - Anwendung'!O79)),ISNUMBER(SEARCH("x",'3 - Anwendung'!R79)),ISNUMBER(SEARCH("x",'3 - Anwendung'!J79)),ISNUMBER(SEARCH("x",'3 - Anwendung'!N79)),ISNUMBER(SEARCH("x",'3 - Anwendung'!P79)),ISNUMBER(SEARCH("x",'3 - Anwendung'!S79))),"0",IF(ISNUMBER(SEARCH("x",'3 - Anwendung'!T79)),$D79,""))</f>
        <v/>
      </c>
      <c r="U79" s="209" t="str">
        <f>IF(OR(ISNUMBER(SEARCH("x",'3 - Anwendung'!I79)),ISNUMBER(SEARCH("x",'3 - Anwendung'!K79)),ISNUMBER(SEARCH("x",'3 - Anwendung'!O79)),ISNUMBER(SEARCH("x",'3 - Anwendung'!R79)),ISNUMBER(SEARCH("x",'3 - Anwendung'!J79)),ISNUMBER(SEARCH("x",'3 - Anwendung'!N79)),ISNUMBER(SEARCH("x",'3 - Anwendung'!P79)),ISNUMBER(SEARCH("x",'3 - Anwendung'!S79)),ISNUMBER(SEARCH("x",'3 - Anwendung'!T79))),"0",IF(ISNUMBER(SEARCH("x",'3 - Anwendung'!U79)),$D79,""))</f>
        <v/>
      </c>
      <c r="V79" s="43">
        <f>IF(ISNUMBER(SEARCH("x",'3 - Anwendung'!V79)),$D79,"")</f>
        <v>0</v>
      </c>
      <c r="W79" s="43" t="str">
        <f>IF(ISNUMBER(SEARCH("x",'3 - Anwendung'!V79)),"",IF(ISNUMBER(SEARCH("x",'3 - Anwendung'!W79)),$D79,""))</f>
        <v/>
      </c>
      <c r="X79" s="43">
        <f>IF(ISNUMBER(SEARCH("x",'3 - Anwendung'!Z79)),0,IF(ISNUMBER(SEARCH("x",'3 - Anwendung'!X79)),$D79,""))</f>
        <v>0</v>
      </c>
      <c r="Y79" s="43">
        <f>IF(OR(ISNUMBER(SEARCH("x",'3 - Anwendung'!Z79)),(ISNUMBER(SEARCH("x",'3 - Anwendung'!X79)))),0,IF(ISNUMBER(SEARCH("x",'3 - Anwendung'!Y79)),$D79,""))</f>
        <v>0</v>
      </c>
      <c r="Z79" s="43" t="str">
        <f>IF(ISNUMBER(SEARCH("x",'3 - Anwendung'!Z79)),$D79,"")</f>
        <v/>
      </c>
    </row>
    <row r="80" spans="2:26" x14ac:dyDescent="0.25">
      <c r="B80" s="40" t="s">
        <v>97</v>
      </c>
      <c r="C80" s="41"/>
      <c r="D80" s="38">
        <f>'3 - Anwendung'!C80</f>
        <v>0</v>
      </c>
      <c r="E80" s="42"/>
      <c r="F80" s="43">
        <f>IF(ISNUMBER(SEARCH("x",'3 - Anwendung'!F80)),D80,"")</f>
        <v>0</v>
      </c>
      <c r="G80" s="43">
        <f>IF(ISNUMBER(SEARCH("x",'3 - Anwendung'!F80)),0,IF(ISNUMBER(SEARCH("x",'3 - Anwendung'!G80)),D80,""))</f>
        <v>0</v>
      </c>
      <c r="H80" s="43">
        <f>IF(ISNUMBER(SEARCH("x",'3 - Anwendung'!F80)),0,IF(ISNUMBER(SEARCH("x",'3 - Anwendung'!G80)),0,IF(ISNUMBER(SEARCH("x",'3 - Anwendung'!H80)),D80,"")))</f>
        <v>0</v>
      </c>
      <c r="I80" s="43" t="str">
        <f>IF(ISNUMBER(SEARCH("x",'3 - Anwendung'!I80)),$D80,"")</f>
        <v/>
      </c>
      <c r="J80" s="209" t="str">
        <f>IF(OR(ISNUMBER(SEARCH("x",'3 - Anwendung'!I80)),ISNUMBER(SEARCH("x",'3 - Anwendung'!K80)),ISNUMBER(SEARCH("x",'3 - Anwendung'!O80)),ISNUMBER(SEARCH("x",'3 - Anwendung'!R80))),"0",IF(ISNUMBER(SEARCH("x",'3 - Anwendung'!J80)),$D80,""))</f>
        <v/>
      </c>
      <c r="K80" s="43" t="str">
        <f>IF(ISNUMBER(SEARCH("x",'3 - Anwendung'!I80)),0,IF(ISNUMBER(SEARCH("x",'3 - Anwendung'!K80)),$D80,""))</f>
        <v/>
      </c>
      <c r="L80" s="209" t="str">
        <f>IF(OR(ISNUMBER(SEARCH("x",'3 - Anwendung'!I80)),ISNUMBER(SEARCH("x",'3 - Anwendung'!K80)),ISNUMBER(SEARCH("x",'3 - Anwendung'!O80)),ISNUMBER(SEARCH("x",'3 - Anwendung'!R80)),ISNUMBER(SEARCH("x",'3 - Anwendung'!J80)),ISNUMBER(SEARCH("x",'3 - Anwendung'!N80)),ISNUMBER(SEARCH("x",'3 - Anwendung'!P80)),ISNUMBER(SEARCH("x",'3 - Anwendung'!S80)),ISNUMBER(SEARCH("x",'3 - Anwendung'!T80)),ISNUMBER(SEARCH("x",'3 - Anwendung'!U80))),"0",IF(ISNUMBER(SEARCH("x",'3 - Anwendung'!L80)),$D80,""))</f>
        <v/>
      </c>
      <c r="M80" s="43" t="str">
        <f>IF(OR(ISNUMBER(SEARCH("x",'3 - Anwendung'!I80)),ISNUMBER(SEARCH("x",'3 - Anwendung'!K80)),ISNUMBER(SEARCH("x",'3 - Anwendung'!O80)),ISNUMBER(SEARCH("x",'3 - Anwendung'!R80)),ISNUMBER(SEARCH("x",'3 - Anwendung'!J80)),ISNUMBER(SEARCH("x",'3 - Anwendung'!N80)),ISNUMBER(SEARCH("x",'3 - Anwendung'!P80)),ISNUMBER(SEARCH("x",'3 - Anwendung'!S80)),ISNUMBER(SEARCH("x",'3 - Anwendung'!T80)),ISNUMBER(SEARCH("x",'3 - Anwendung'!U80)),ISNUMBER(SEARCH("x",'3 - Anwendung'!L80))),"0",IF(ISNUMBER(SEARCH("x",'3 - Anwendung'!M80)),$D80,""))</f>
        <v/>
      </c>
      <c r="N80" s="209" t="str">
        <f>IF(OR(ISNUMBER(SEARCH("x",'3 - Anwendung'!I80)),ISNUMBER(SEARCH("x",'3 - Anwendung'!K80)),ISNUMBER(SEARCH("x",'3 - Anwendung'!O80)),ISNUMBER(SEARCH("x",'3 - Anwendung'!R80))),"0",IF(ISNUMBER(SEARCH("x",'3 - Anwendung'!J80)),0,IF(ISNUMBER(SEARCH("x",'3 - Anwendung'!N80)),$D80,"")))</f>
        <v/>
      </c>
      <c r="O80" s="43" t="str">
        <f>IF(ISNUMBER(SEARCH("x",'3 - Anwendung'!I80)),0,IF(ISNUMBER(SEARCH("x",'3 - Anwendung'!K80)),0,IF(ISNUMBER(SEARCH("x",'3 - Anwendung'!O80)),$D80,"")))</f>
        <v/>
      </c>
      <c r="P80" s="209" t="str">
        <f>IF(OR(ISNUMBER(SEARCH("x",'3 - Anwendung'!I80)),ISNUMBER(SEARCH("x",'3 - Anwendung'!K80)),ISNUMBER(SEARCH("x",'3 - Anwendung'!O80)),ISNUMBER(SEARCH("x",'3 - Anwendung'!R80))),"0",IF(OR(ISNUMBER(SEARCH("x",'3 - Anwendung'!J80)),(ISNUMBER(SEARCH("x",'3 - Anwendung'!N80)))),0,IF(ISNUMBER(SEARCH("x",'3 - Anwendung'!P80)),D80,"")))</f>
        <v/>
      </c>
      <c r="Q80" s="209">
        <f>IF(OR(ISNUMBER(SEARCH("x",'3 - Anwendung'!I80)),ISNUMBER(SEARCH("x",'3 - Anwendung'!K80)),ISNUMBER(SEARCH("x",'3 - Anwendung'!O80)),ISNUMBER(SEARCH("x",'3 - Anwendung'!R80)),ISNUMBER(SEARCH("x",'3 - Anwendung'!J80)),ISNUMBER(SEARCH("x",'3 - Anwendung'!N80)),ISNUMBER(SEARCH("x",'3 - Anwendung'!P80)),ISNUMBER(SEARCH("x",'3 - Anwendung'!S80)),ISNUMBER(SEARCH("x",'3 - Anwendung'!T80)),ISNUMBER(SEARCH("x",'3 - Anwendung'!U80)),ISNUMBER(SEARCH("x",'3 - Anwendung'!L80)),ISNUMBER(SEARCH("x",'3 - Anwendung'!M80))),"0",IF(ISNUMBER(SEARCH("x",'3 - Anwendung'!Q80)),$D80,""))</f>
        <v>0</v>
      </c>
      <c r="R80" s="43" t="str">
        <f>IF(ISNUMBER(SEARCH("x",'3 - Anwendung'!I80)),0,IF(ISNUMBER(SEARCH("x",'3 - Anwendung'!K80)),0,IF(ISNUMBER(SEARCH("x",'3 - Anwendung'!O80)),0,IF(ISNUMBER(SEARCH("x",'3 - Anwendung'!R80)),$D80,""))))</f>
        <v/>
      </c>
      <c r="S80" s="209" t="str">
        <f>IF(OR(ISNUMBER(SEARCH("x",'3 - Anwendung'!I80)),ISNUMBER(SEARCH("x",'3 - Anwendung'!K80)),ISNUMBER(SEARCH("x",'3 - Anwendung'!O80)),ISNUMBER(SEARCH("x",'3 - Anwendung'!R80)),ISNUMBER(SEARCH("x",'3 - Anwendung'!J80)),ISNUMBER(SEARCH("x",'3 - Anwendung'!N80)),ISNUMBER(SEARCH("x",'3 - Anwendung'!P80))),"0",IF(ISNUMBER(SEARCH("x",'3 - Anwendung'!S80)),$D80,""))</f>
        <v/>
      </c>
      <c r="T80" s="210" t="str">
        <f>IF(OR(ISNUMBER(SEARCH("x",'3 - Anwendung'!I80)),ISNUMBER(SEARCH("x",'3 - Anwendung'!K80)),ISNUMBER(SEARCH("x",'3 - Anwendung'!O80)),ISNUMBER(SEARCH("x",'3 - Anwendung'!R80)),ISNUMBER(SEARCH("x",'3 - Anwendung'!J80)),ISNUMBER(SEARCH("x",'3 - Anwendung'!N80)),ISNUMBER(SEARCH("x",'3 - Anwendung'!P80)),ISNUMBER(SEARCH("x",'3 - Anwendung'!S80))),"0",IF(ISNUMBER(SEARCH("x",'3 - Anwendung'!T80)),$D80,""))</f>
        <v/>
      </c>
      <c r="U80" s="209" t="str">
        <f>IF(OR(ISNUMBER(SEARCH("x",'3 - Anwendung'!I80)),ISNUMBER(SEARCH("x",'3 - Anwendung'!K80)),ISNUMBER(SEARCH("x",'3 - Anwendung'!O80)),ISNUMBER(SEARCH("x",'3 - Anwendung'!R80)),ISNUMBER(SEARCH("x",'3 - Anwendung'!J80)),ISNUMBER(SEARCH("x",'3 - Anwendung'!N80)),ISNUMBER(SEARCH("x",'3 - Anwendung'!P80)),ISNUMBER(SEARCH("x",'3 - Anwendung'!S80)),ISNUMBER(SEARCH("x",'3 - Anwendung'!T80))),"0",IF(ISNUMBER(SEARCH("x",'3 - Anwendung'!U80)),$D80,""))</f>
        <v/>
      </c>
      <c r="V80" s="43">
        <f>IF(ISNUMBER(SEARCH("x",'3 - Anwendung'!V80)),$D80,"")</f>
        <v>0</v>
      </c>
      <c r="W80" s="43" t="str">
        <f>IF(ISNUMBER(SEARCH("x",'3 - Anwendung'!V80)),"",IF(ISNUMBER(SEARCH("x",'3 - Anwendung'!W80)),$D80,""))</f>
        <v/>
      </c>
      <c r="X80" s="43" t="str">
        <f>IF(ISNUMBER(SEARCH("x",'3 - Anwendung'!Z80)),0,IF(ISNUMBER(SEARCH("x",'3 - Anwendung'!X80)),$D80,""))</f>
        <v/>
      </c>
      <c r="Y80" s="43" t="str">
        <f>IF(OR(ISNUMBER(SEARCH("x",'3 - Anwendung'!Z80)),(ISNUMBER(SEARCH("x",'3 - Anwendung'!X80)))),0,IF(ISNUMBER(SEARCH("x",'3 - Anwendung'!Y80)),$D80,""))</f>
        <v/>
      </c>
      <c r="Z80" s="43" t="str">
        <f>IF(ISNUMBER(SEARCH("x",'3 - Anwendung'!Z80)),$D80,"")</f>
        <v/>
      </c>
    </row>
    <row r="81" spans="2:26" x14ac:dyDescent="0.25">
      <c r="B81" s="36" t="s">
        <v>98</v>
      </c>
      <c r="C81" s="37"/>
      <c r="D81" s="38">
        <f>'3 - Anwendung'!C81</f>
        <v>0</v>
      </c>
      <c r="E81" s="39"/>
      <c r="F81" s="43" t="str">
        <f>IF(ISNUMBER(SEARCH("x",'3 - Anwendung'!F81)),D81,"")</f>
        <v/>
      </c>
      <c r="G81" s="43">
        <f>IF(ISNUMBER(SEARCH("x",'3 - Anwendung'!F81)),0,IF(ISNUMBER(SEARCH("x",'3 - Anwendung'!G81)),D81,""))</f>
        <v>0</v>
      </c>
      <c r="H81" s="43">
        <f>IF(ISNUMBER(SEARCH("x",'3 - Anwendung'!F81)),0,IF(ISNUMBER(SEARCH("x",'3 - Anwendung'!G81)),0,IF(ISNUMBER(SEARCH("x",'3 - Anwendung'!H81)),D81,"")))</f>
        <v>0</v>
      </c>
      <c r="I81" s="43" t="str">
        <f>IF(ISNUMBER(SEARCH("x",'3 - Anwendung'!I81)),$D81,"")</f>
        <v/>
      </c>
      <c r="J81" s="209" t="str">
        <f>IF(OR(ISNUMBER(SEARCH("x",'3 - Anwendung'!I81)),ISNUMBER(SEARCH("x",'3 - Anwendung'!K81)),ISNUMBER(SEARCH("x",'3 - Anwendung'!O81)),ISNUMBER(SEARCH("x",'3 - Anwendung'!R81))),"0",IF(ISNUMBER(SEARCH("x",'3 - Anwendung'!J81)),$D81,""))</f>
        <v/>
      </c>
      <c r="K81" s="43" t="str">
        <f>IF(ISNUMBER(SEARCH("x",'3 - Anwendung'!I81)),0,IF(ISNUMBER(SEARCH("x",'3 - Anwendung'!K81)),$D81,""))</f>
        <v/>
      </c>
      <c r="L81" s="209" t="str">
        <f>IF(OR(ISNUMBER(SEARCH("x",'3 - Anwendung'!I81)),ISNUMBER(SEARCH("x",'3 - Anwendung'!K81)),ISNUMBER(SEARCH("x",'3 - Anwendung'!O81)),ISNUMBER(SEARCH("x",'3 - Anwendung'!R81)),ISNUMBER(SEARCH("x",'3 - Anwendung'!J81)),ISNUMBER(SEARCH("x",'3 - Anwendung'!N81)),ISNUMBER(SEARCH("x",'3 - Anwendung'!P81)),ISNUMBER(SEARCH("x",'3 - Anwendung'!S81)),ISNUMBER(SEARCH("x",'3 - Anwendung'!T81)),ISNUMBER(SEARCH("x",'3 - Anwendung'!U81))),"0",IF(ISNUMBER(SEARCH("x",'3 - Anwendung'!L81)),$D81,""))</f>
        <v/>
      </c>
      <c r="M81" s="43" t="str">
        <f>IF(OR(ISNUMBER(SEARCH("x",'3 - Anwendung'!I81)),ISNUMBER(SEARCH("x",'3 - Anwendung'!K81)),ISNUMBER(SEARCH("x",'3 - Anwendung'!O81)),ISNUMBER(SEARCH("x",'3 - Anwendung'!R81)),ISNUMBER(SEARCH("x",'3 - Anwendung'!J81)),ISNUMBER(SEARCH("x",'3 - Anwendung'!N81)),ISNUMBER(SEARCH("x",'3 - Anwendung'!P81)),ISNUMBER(SEARCH("x",'3 - Anwendung'!S81)),ISNUMBER(SEARCH("x",'3 - Anwendung'!T81)),ISNUMBER(SEARCH("x",'3 - Anwendung'!U81)),ISNUMBER(SEARCH("x",'3 - Anwendung'!L81))),"0",IF(ISNUMBER(SEARCH("x",'3 - Anwendung'!M81)),$D81,""))</f>
        <v/>
      </c>
      <c r="N81" s="209" t="str">
        <f>IF(OR(ISNUMBER(SEARCH("x",'3 - Anwendung'!I81)),ISNUMBER(SEARCH("x",'3 - Anwendung'!K81)),ISNUMBER(SEARCH("x",'3 - Anwendung'!O81)),ISNUMBER(SEARCH("x",'3 - Anwendung'!R81))),"0",IF(ISNUMBER(SEARCH("x",'3 - Anwendung'!J81)),0,IF(ISNUMBER(SEARCH("x",'3 - Anwendung'!N81)),$D81,"")))</f>
        <v/>
      </c>
      <c r="O81" s="43" t="str">
        <f>IF(ISNUMBER(SEARCH("x",'3 - Anwendung'!I81)),0,IF(ISNUMBER(SEARCH("x",'3 - Anwendung'!K81)),0,IF(ISNUMBER(SEARCH("x",'3 - Anwendung'!O81)),$D81,"")))</f>
        <v/>
      </c>
      <c r="P81" s="209" t="str">
        <f>IF(OR(ISNUMBER(SEARCH("x",'3 - Anwendung'!I81)),ISNUMBER(SEARCH("x",'3 - Anwendung'!K81)),ISNUMBER(SEARCH("x",'3 - Anwendung'!O81)),ISNUMBER(SEARCH("x",'3 - Anwendung'!R81))),"0",IF(OR(ISNUMBER(SEARCH("x",'3 - Anwendung'!J81)),(ISNUMBER(SEARCH("x",'3 - Anwendung'!N81)))),0,IF(ISNUMBER(SEARCH("x",'3 - Anwendung'!P81)),D81,"")))</f>
        <v/>
      </c>
      <c r="Q81" s="209">
        <f>IF(OR(ISNUMBER(SEARCH("x",'3 - Anwendung'!I81)),ISNUMBER(SEARCH("x",'3 - Anwendung'!K81)),ISNUMBER(SEARCH("x",'3 - Anwendung'!O81)),ISNUMBER(SEARCH("x",'3 - Anwendung'!R81)),ISNUMBER(SEARCH("x",'3 - Anwendung'!J81)),ISNUMBER(SEARCH("x",'3 - Anwendung'!N81)),ISNUMBER(SEARCH("x",'3 - Anwendung'!P81)),ISNUMBER(SEARCH("x",'3 - Anwendung'!S81)),ISNUMBER(SEARCH("x",'3 - Anwendung'!T81)),ISNUMBER(SEARCH("x",'3 - Anwendung'!U81)),ISNUMBER(SEARCH("x",'3 - Anwendung'!L81)),ISNUMBER(SEARCH("x",'3 - Anwendung'!M81))),"0",IF(ISNUMBER(SEARCH("x",'3 - Anwendung'!Q81)),$D81,""))</f>
        <v>0</v>
      </c>
      <c r="R81" s="43" t="str">
        <f>IF(ISNUMBER(SEARCH("x",'3 - Anwendung'!I81)),0,IF(ISNUMBER(SEARCH("x",'3 - Anwendung'!K81)),0,IF(ISNUMBER(SEARCH("x",'3 - Anwendung'!O81)),0,IF(ISNUMBER(SEARCH("x",'3 - Anwendung'!R81)),$D81,""))))</f>
        <v/>
      </c>
      <c r="S81" s="209" t="str">
        <f>IF(OR(ISNUMBER(SEARCH("x",'3 - Anwendung'!I81)),ISNUMBER(SEARCH("x",'3 - Anwendung'!K81)),ISNUMBER(SEARCH("x",'3 - Anwendung'!O81)),ISNUMBER(SEARCH("x",'3 - Anwendung'!R81)),ISNUMBER(SEARCH("x",'3 - Anwendung'!J81)),ISNUMBER(SEARCH("x",'3 - Anwendung'!N81)),ISNUMBER(SEARCH("x",'3 - Anwendung'!P81))),"0",IF(ISNUMBER(SEARCH("x",'3 - Anwendung'!S81)),$D81,""))</f>
        <v/>
      </c>
      <c r="T81" s="210" t="str">
        <f>IF(OR(ISNUMBER(SEARCH("x",'3 - Anwendung'!I81)),ISNUMBER(SEARCH("x",'3 - Anwendung'!K81)),ISNUMBER(SEARCH("x",'3 - Anwendung'!O81)),ISNUMBER(SEARCH("x",'3 - Anwendung'!R81)),ISNUMBER(SEARCH("x",'3 - Anwendung'!J81)),ISNUMBER(SEARCH("x",'3 - Anwendung'!N81)),ISNUMBER(SEARCH("x",'3 - Anwendung'!P81)),ISNUMBER(SEARCH("x",'3 - Anwendung'!S81))),"0",IF(ISNUMBER(SEARCH("x",'3 - Anwendung'!T81)),$D81,""))</f>
        <v/>
      </c>
      <c r="U81" s="209" t="str">
        <f>IF(OR(ISNUMBER(SEARCH("x",'3 - Anwendung'!I81)),ISNUMBER(SEARCH("x",'3 - Anwendung'!K81)),ISNUMBER(SEARCH("x",'3 - Anwendung'!O81)),ISNUMBER(SEARCH("x",'3 - Anwendung'!R81)),ISNUMBER(SEARCH("x",'3 - Anwendung'!J81)),ISNUMBER(SEARCH("x",'3 - Anwendung'!N81)),ISNUMBER(SEARCH("x",'3 - Anwendung'!P81)),ISNUMBER(SEARCH("x",'3 - Anwendung'!S81)),ISNUMBER(SEARCH("x",'3 - Anwendung'!T81))),"0",IF(ISNUMBER(SEARCH("x",'3 - Anwendung'!U81)),$D81,""))</f>
        <v/>
      </c>
      <c r="V81" s="43">
        <f>IF(ISNUMBER(SEARCH("x",'3 - Anwendung'!V81)),$D81,"")</f>
        <v>0</v>
      </c>
      <c r="W81" s="43" t="str">
        <f>IF(ISNUMBER(SEARCH("x",'3 - Anwendung'!V81)),"",IF(ISNUMBER(SEARCH("x",'3 - Anwendung'!W81)),$D81,""))</f>
        <v/>
      </c>
      <c r="X81" s="43" t="str">
        <f>IF(ISNUMBER(SEARCH("x",'3 - Anwendung'!Z81)),0,IF(ISNUMBER(SEARCH("x",'3 - Anwendung'!X81)),$D81,""))</f>
        <v/>
      </c>
      <c r="Y81" s="43" t="str">
        <f>IF(OR(ISNUMBER(SEARCH("x",'3 - Anwendung'!Z81)),(ISNUMBER(SEARCH("x",'3 - Anwendung'!X81)))),0,IF(ISNUMBER(SEARCH("x",'3 - Anwendung'!Y81)),$D81,""))</f>
        <v/>
      </c>
      <c r="Z81" s="43" t="str">
        <f>IF(ISNUMBER(SEARCH("x",'3 - Anwendung'!Z81)),$D81,"")</f>
        <v/>
      </c>
    </row>
    <row r="82" spans="2:26" x14ac:dyDescent="0.25">
      <c r="B82" s="40" t="s">
        <v>99</v>
      </c>
      <c r="C82" s="41"/>
      <c r="D82" s="38">
        <f>'3 - Anwendung'!C82</f>
        <v>0</v>
      </c>
      <c r="E82" s="42"/>
      <c r="F82" s="43">
        <f>IF(ISNUMBER(SEARCH("x",'3 - Anwendung'!F82)),D82,"")</f>
        <v>0</v>
      </c>
      <c r="G82" s="43">
        <f>IF(ISNUMBER(SEARCH("x",'3 - Anwendung'!F82)),0,IF(ISNUMBER(SEARCH("x",'3 - Anwendung'!G82)),D82,""))</f>
        <v>0</v>
      </c>
      <c r="H82" s="43">
        <f>IF(ISNUMBER(SEARCH("x",'3 - Anwendung'!F82)),0,IF(ISNUMBER(SEARCH("x",'3 - Anwendung'!G82)),0,IF(ISNUMBER(SEARCH("x",'3 - Anwendung'!H82)),D82,"")))</f>
        <v>0</v>
      </c>
      <c r="I82" s="43" t="str">
        <f>IF(ISNUMBER(SEARCH("x",'3 - Anwendung'!I82)),$D82,"")</f>
        <v/>
      </c>
      <c r="J82" s="209" t="str">
        <f>IF(OR(ISNUMBER(SEARCH("x",'3 - Anwendung'!I82)),ISNUMBER(SEARCH("x",'3 - Anwendung'!K82)),ISNUMBER(SEARCH("x",'3 - Anwendung'!O82)),ISNUMBER(SEARCH("x",'3 - Anwendung'!R82))),"0",IF(ISNUMBER(SEARCH("x",'3 - Anwendung'!J82)),$D82,""))</f>
        <v>0</v>
      </c>
      <c r="K82" s="43" t="str">
        <f>IF(ISNUMBER(SEARCH("x",'3 - Anwendung'!I82)),0,IF(ISNUMBER(SEARCH("x",'3 - Anwendung'!K82)),$D82,""))</f>
        <v/>
      </c>
      <c r="L82" s="209" t="str">
        <f>IF(OR(ISNUMBER(SEARCH("x",'3 - Anwendung'!I82)),ISNUMBER(SEARCH("x",'3 - Anwendung'!K82)),ISNUMBER(SEARCH("x",'3 - Anwendung'!O82)),ISNUMBER(SEARCH("x",'3 - Anwendung'!R82)),ISNUMBER(SEARCH("x",'3 - Anwendung'!J82)),ISNUMBER(SEARCH("x",'3 - Anwendung'!N82)),ISNUMBER(SEARCH("x",'3 - Anwendung'!P82)),ISNUMBER(SEARCH("x",'3 - Anwendung'!S82)),ISNUMBER(SEARCH("x",'3 - Anwendung'!T82)),ISNUMBER(SEARCH("x",'3 - Anwendung'!U82))),"0",IF(ISNUMBER(SEARCH("x",'3 - Anwendung'!L82)),$D82,""))</f>
        <v>0</v>
      </c>
      <c r="M82" s="43" t="str">
        <f>IF(OR(ISNUMBER(SEARCH("x",'3 - Anwendung'!I82)),ISNUMBER(SEARCH("x",'3 - Anwendung'!K82)),ISNUMBER(SEARCH("x",'3 - Anwendung'!O82)),ISNUMBER(SEARCH("x",'3 - Anwendung'!R82)),ISNUMBER(SEARCH("x",'3 - Anwendung'!J82)),ISNUMBER(SEARCH("x",'3 - Anwendung'!N82)),ISNUMBER(SEARCH("x",'3 - Anwendung'!P82)),ISNUMBER(SEARCH("x",'3 - Anwendung'!S82)),ISNUMBER(SEARCH("x",'3 - Anwendung'!T82)),ISNUMBER(SEARCH("x",'3 - Anwendung'!U82)),ISNUMBER(SEARCH("x",'3 - Anwendung'!L82))),"0",IF(ISNUMBER(SEARCH("x",'3 - Anwendung'!M82)),$D82,""))</f>
        <v>0</v>
      </c>
      <c r="N82" s="209" t="str">
        <f>IF(OR(ISNUMBER(SEARCH("x",'3 - Anwendung'!I82)),ISNUMBER(SEARCH("x",'3 - Anwendung'!K82)),ISNUMBER(SEARCH("x",'3 - Anwendung'!O82)),ISNUMBER(SEARCH("x",'3 - Anwendung'!R82))),"0",IF(ISNUMBER(SEARCH("x",'3 - Anwendung'!J82)),0,IF(ISNUMBER(SEARCH("x",'3 - Anwendung'!N82)),$D82,"")))</f>
        <v>0</v>
      </c>
      <c r="O82" s="43">
        <f>IF(ISNUMBER(SEARCH("x",'3 - Anwendung'!I82)),0,IF(ISNUMBER(SEARCH("x",'3 - Anwendung'!K82)),0,IF(ISNUMBER(SEARCH("x",'3 - Anwendung'!O82)),$D82,"")))</f>
        <v>0</v>
      </c>
      <c r="P82" s="209" t="str">
        <f>IF(OR(ISNUMBER(SEARCH("x",'3 - Anwendung'!I82)),ISNUMBER(SEARCH("x",'3 - Anwendung'!K82)),ISNUMBER(SEARCH("x",'3 - Anwendung'!O82)),ISNUMBER(SEARCH("x",'3 - Anwendung'!R82))),"0",IF(OR(ISNUMBER(SEARCH("x",'3 - Anwendung'!J82)),(ISNUMBER(SEARCH("x",'3 - Anwendung'!N82)))),0,IF(ISNUMBER(SEARCH("x",'3 - Anwendung'!P82)),D82,"")))</f>
        <v>0</v>
      </c>
      <c r="Q82" s="209" t="str">
        <f>IF(OR(ISNUMBER(SEARCH("x",'3 - Anwendung'!I82)),ISNUMBER(SEARCH("x",'3 - Anwendung'!K82)),ISNUMBER(SEARCH("x",'3 - Anwendung'!O82)),ISNUMBER(SEARCH("x",'3 - Anwendung'!R82)),ISNUMBER(SEARCH("x",'3 - Anwendung'!J82)),ISNUMBER(SEARCH("x",'3 - Anwendung'!N82)),ISNUMBER(SEARCH("x",'3 - Anwendung'!P82)),ISNUMBER(SEARCH("x",'3 - Anwendung'!S82)),ISNUMBER(SEARCH("x",'3 - Anwendung'!T82)),ISNUMBER(SEARCH("x",'3 - Anwendung'!U82)),ISNUMBER(SEARCH("x",'3 - Anwendung'!L82)),ISNUMBER(SEARCH("x",'3 - Anwendung'!M82))),"0",IF(ISNUMBER(SEARCH("x",'3 - Anwendung'!Q82)),$D82,""))</f>
        <v>0</v>
      </c>
      <c r="R82" s="43">
        <f>IF(ISNUMBER(SEARCH("x",'3 - Anwendung'!I82)),0,IF(ISNUMBER(SEARCH("x",'3 - Anwendung'!K82)),0,IF(ISNUMBER(SEARCH("x",'3 - Anwendung'!O82)),0,IF(ISNUMBER(SEARCH("x",'3 - Anwendung'!R82)),$D82,""))))</f>
        <v>0</v>
      </c>
      <c r="S82" s="209" t="str">
        <f>IF(OR(ISNUMBER(SEARCH("x",'3 - Anwendung'!I82)),ISNUMBER(SEARCH("x",'3 - Anwendung'!K82)),ISNUMBER(SEARCH("x",'3 - Anwendung'!O82)),ISNUMBER(SEARCH("x",'3 - Anwendung'!R82)),ISNUMBER(SEARCH("x",'3 - Anwendung'!J82)),ISNUMBER(SEARCH("x",'3 - Anwendung'!N82)),ISNUMBER(SEARCH("x",'3 - Anwendung'!P82))),"0",IF(ISNUMBER(SEARCH("x",'3 - Anwendung'!S82)),$D82,""))</f>
        <v>0</v>
      </c>
      <c r="T82" s="210" t="str">
        <f>IF(OR(ISNUMBER(SEARCH("x",'3 - Anwendung'!I82)),ISNUMBER(SEARCH("x",'3 - Anwendung'!K82)),ISNUMBER(SEARCH("x",'3 - Anwendung'!O82)),ISNUMBER(SEARCH("x",'3 - Anwendung'!R82)),ISNUMBER(SEARCH("x",'3 - Anwendung'!J82)),ISNUMBER(SEARCH("x",'3 - Anwendung'!N82)),ISNUMBER(SEARCH("x",'3 - Anwendung'!P82)),ISNUMBER(SEARCH("x",'3 - Anwendung'!S82))),"0",IF(ISNUMBER(SEARCH("x",'3 - Anwendung'!T82)),$D82,""))</f>
        <v>0</v>
      </c>
      <c r="U82" s="209" t="str">
        <f>IF(OR(ISNUMBER(SEARCH("x",'3 - Anwendung'!I82)),ISNUMBER(SEARCH("x",'3 - Anwendung'!K82)),ISNUMBER(SEARCH("x",'3 - Anwendung'!O82)),ISNUMBER(SEARCH("x",'3 - Anwendung'!R82)),ISNUMBER(SEARCH("x",'3 - Anwendung'!J82)),ISNUMBER(SEARCH("x",'3 - Anwendung'!N82)),ISNUMBER(SEARCH("x",'3 - Anwendung'!P82)),ISNUMBER(SEARCH("x",'3 - Anwendung'!S82)),ISNUMBER(SEARCH("x",'3 - Anwendung'!T82))),"0",IF(ISNUMBER(SEARCH("x",'3 - Anwendung'!U82)),$D82,""))</f>
        <v>0</v>
      </c>
      <c r="V82" s="43">
        <f>IF(ISNUMBER(SEARCH("x",'3 - Anwendung'!V82)),$D82,"")</f>
        <v>0</v>
      </c>
      <c r="W82" s="43" t="str">
        <f>IF(ISNUMBER(SEARCH("x",'3 - Anwendung'!V82)),"",IF(ISNUMBER(SEARCH("x",'3 - Anwendung'!W82)),$D82,""))</f>
        <v/>
      </c>
      <c r="X82" s="43" t="str">
        <f>IF(ISNUMBER(SEARCH("x",'3 - Anwendung'!Z82)),0,IF(ISNUMBER(SEARCH("x",'3 - Anwendung'!X82)),$D82,""))</f>
        <v/>
      </c>
      <c r="Y82" s="43" t="str">
        <f>IF(OR(ISNUMBER(SEARCH("x",'3 - Anwendung'!Z82)),(ISNUMBER(SEARCH("x",'3 - Anwendung'!X82)))),0,IF(ISNUMBER(SEARCH("x",'3 - Anwendung'!Y82)),$D82,""))</f>
        <v/>
      </c>
      <c r="Z82" s="43" t="str">
        <f>IF(ISNUMBER(SEARCH("x",'3 - Anwendung'!Z82)),$D82,"")</f>
        <v/>
      </c>
    </row>
    <row r="83" spans="2:26" x14ac:dyDescent="0.25">
      <c r="B83" s="36" t="s">
        <v>100</v>
      </c>
      <c r="C83" s="37"/>
      <c r="D83" s="38">
        <f>'3 - Anwendung'!C83</f>
        <v>0</v>
      </c>
      <c r="E83" s="39"/>
      <c r="F83" s="43" t="str">
        <f>IF(ISNUMBER(SEARCH("x",'3 - Anwendung'!F83)),D83,"")</f>
        <v/>
      </c>
      <c r="G83" s="43" t="str">
        <f>IF(ISNUMBER(SEARCH("x",'3 - Anwendung'!F83)),0,IF(ISNUMBER(SEARCH("x",'3 - Anwendung'!G83)),D83,""))</f>
        <v/>
      </c>
      <c r="H83" s="43" t="str">
        <f>IF(ISNUMBER(SEARCH("x",'3 - Anwendung'!F83)),0,IF(ISNUMBER(SEARCH("x",'3 - Anwendung'!G83)),0,IF(ISNUMBER(SEARCH("x",'3 - Anwendung'!H83)),D83,"")))</f>
        <v/>
      </c>
      <c r="I83" s="43" t="str">
        <f>IF(ISNUMBER(SEARCH("x",'3 - Anwendung'!I83)),$D83,"")</f>
        <v/>
      </c>
      <c r="J83" s="209" t="str">
        <f>IF(OR(ISNUMBER(SEARCH("x",'3 - Anwendung'!I83)),ISNUMBER(SEARCH("x",'3 - Anwendung'!K83)),ISNUMBER(SEARCH("x",'3 - Anwendung'!O83)),ISNUMBER(SEARCH("x",'3 - Anwendung'!R83))),"0",IF(ISNUMBER(SEARCH("x",'3 - Anwendung'!J83)),$D83,""))</f>
        <v>0</v>
      </c>
      <c r="K83" s="43" t="str">
        <f>IF(ISNUMBER(SEARCH("x",'3 - Anwendung'!I83)),0,IF(ISNUMBER(SEARCH("x",'3 - Anwendung'!K83)),$D83,""))</f>
        <v/>
      </c>
      <c r="L83" s="209" t="str">
        <f>IF(OR(ISNUMBER(SEARCH("x",'3 - Anwendung'!I83)),ISNUMBER(SEARCH("x",'3 - Anwendung'!K83)),ISNUMBER(SEARCH("x",'3 - Anwendung'!O83)),ISNUMBER(SEARCH("x",'3 - Anwendung'!R83)),ISNUMBER(SEARCH("x",'3 - Anwendung'!J83)),ISNUMBER(SEARCH("x",'3 - Anwendung'!N83)),ISNUMBER(SEARCH("x",'3 - Anwendung'!P83)),ISNUMBER(SEARCH("x",'3 - Anwendung'!S83)),ISNUMBER(SEARCH("x",'3 - Anwendung'!T83)),ISNUMBER(SEARCH("x",'3 - Anwendung'!U83))),"0",IF(ISNUMBER(SEARCH("x",'3 - Anwendung'!L83)),$D83,""))</f>
        <v>0</v>
      </c>
      <c r="M83" s="43" t="str">
        <f>IF(OR(ISNUMBER(SEARCH("x",'3 - Anwendung'!I83)),ISNUMBER(SEARCH("x",'3 - Anwendung'!K83)),ISNUMBER(SEARCH("x",'3 - Anwendung'!O83)),ISNUMBER(SEARCH("x",'3 - Anwendung'!R83)),ISNUMBER(SEARCH("x",'3 - Anwendung'!J83)),ISNUMBER(SEARCH("x",'3 - Anwendung'!N83)),ISNUMBER(SEARCH("x",'3 - Anwendung'!P83)),ISNUMBER(SEARCH("x",'3 - Anwendung'!S83)),ISNUMBER(SEARCH("x",'3 - Anwendung'!T83)),ISNUMBER(SEARCH("x",'3 - Anwendung'!U83)),ISNUMBER(SEARCH("x",'3 - Anwendung'!L83))),"0",IF(ISNUMBER(SEARCH("x",'3 - Anwendung'!M83)),$D83,""))</f>
        <v>0</v>
      </c>
      <c r="N83" s="209" t="str">
        <f>IF(OR(ISNUMBER(SEARCH("x",'3 - Anwendung'!I83)),ISNUMBER(SEARCH("x",'3 - Anwendung'!K83)),ISNUMBER(SEARCH("x",'3 - Anwendung'!O83)),ISNUMBER(SEARCH("x",'3 - Anwendung'!R83))),"0",IF(ISNUMBER(SEARCH("x",'3 - Anwendung'!J83)),0,IF(ISNUMBER(SEARCH("x",'3 - Anwendung'!N83)),$D83,"")))</f>
        <v>0</v>
      </c>
      <c r="O83" s="43">
        <f>IF(ISNUMBER(SEARCH("x",'3 - Anwendung'!I83)),0,IF(ISNUMBER(SEARCH("x",'3 - Anwendung'!K83)),0,IF(ISNUMBER(SEARCH("x",'3 - Anwendung'!O83)),$D83,"")))</f>
        <v>0</v>
      </c>
      <c r="P83" s="209" t="str">
        <f>IF(OR(ISNUMBER(SEARCH("x",'3 - Anwendung'!I83)),ISNUMBER(SEARCH("x",'3 - Anwendung'!K83)),ISNUMBER(SEARCH("x",'3 - Anwendung'!O83)),ISNUMBER(SEARCH("x",'3 - Anwendung'!R83))),"0",IF(OR(ISNUMBER(SEARCH("x",'3 - Anwendung'!J83)),(ISNUMBER(SEARCH("x",'3 - Anwendung'!N83)))),0,IF(ISNUMBER(SEARCH("x",'3 - Anwendung'!P83)),D83,"")))</f>
        <v>0</v>
      </c>
      <c r="Q83" s="209" t="str">
        <f>IF(OR(ISNUMBER(SEARCH("x",'3 - Anwendung'!I83)),ISNUMBER(SEARCH("x",'3 - Anwendung'!K83)),ISNUMBER(SEARCH("x",'3 - Anwendung'!O83)),ISNUMBER(SEARCH("x",'3 - Anwendung'!R83)),ISNUMBER(SEARCH("x",'3 - Anwendung'!J83)),ISNUMBER(SEARCH("x",'3 - Anwendung'!N83)),ISNUMBER(SEARCH("x",'3 - Anwendung'!P83)),ISNUMBER(SEARCH("x",'3 - Anwendung'!S83)),ISNUMBER(SEARCH("x",'3 - Anwendung'!T83)),ISNUMBER(SEARCH("x",'3 - Anwendung'!U83)),ISNUMBER(SEARCH("x",'3 - Anwendung'!L83)),ISNUMBER(SEARCH("x",'3 - Anwendung'!M83))),"0",IF(ISNUMBER(SEARCH("x",'3 - Anwendung'!Q83)),$D83,""))</f>
        <v>0</v>
      </c>
      <c r="R83" s="43">
        <f>IF(ISNUMBER(SEARCH("x",'3 - Anwendung'!I83)),0,IF(ISNUMBER(SEARCH("x",'3 - Anwendung'!K83)),0,IF(ISNUMBER(SEARCH("x",'3 - Anwendung'!O83)),0,IF(ISNUMBER(SEARCH("x",'3 - Anwendung'!R83)),$D83,""))))</f>
        <v>0</v>
      </c>
      <c r="S83" s="209" t="str">
        <f>IF(OR(ISNUMBER(SEARCH("x",'3 - Anwendung'!I83)),ISNUMBER(SEARCH("x",'3 - Anwendung'!K83)),ISNUMBER(SEARCH("x",'3 - Anwendung'!O83)),ISNUMBER(SEARCH("x",'3 - Anwendung'!R83)),ISNUMBER(SEARCH("x",'3 - Anwendung'!J83)),ISNUMBER(SEARCH("x",'3 - Anwendung'!N83)),ISNUMBER(SEARCH("x",'3 - Anwendung'!P83))),"0",IF(ISNUMBER(SEARCH("x",'3 - Anwendung'!S83)),$D83,""))</f>
        <v>0</v>
      </c>
      <c r="T83" s="210" t="str">
        <f>IF(OR(ISNUMBER(SEARCH("x",'3 - Anwendung'!I83)),ISNUMBER(SEARCH("x",'3 - Anwendung'!K83)),ISNUMBER(SEARCH("x",'3 - Anwendung'!O83)),ISNUMBER(SEARCH("x",'3 - Anwendung'!R83)),ISNUMBER(SEARCH("x",'3 - Anwendung'!J83)),ISNUMBER(SEARCH("x",'3 - Anwendung'!N83)),ISNUMBER(SEARCH("x",'3 - Anwendung'!P83)),ISNUMBER(SEARCH("x",'3 - Anwendung'!S83))),"0",IF(ISNUMBER(SEARCH("x",'3 - Anwendung'!T83)),$D83,""))</f>
        <v>0</v>
      </c>
      <c r="U83" s="209" t="str">
        <f>IF(OR(ISNUMBER(SEARCH("x",'3 - Anwendung'!I83)),ISNUMBER(SEARCH("x",'3 - Anwendung'!K83)),ISNUMBER(SEARCH("x",'3 - Anwendung'!O83)),ISNUMBER(SEARCH("x",'3 - Anwendung'!R83)),ISNUMBER(SEARCH("x",'3 - Anwendung'!J83)),ISNUMBER(SEARCH("x",'3 - Anwendung'!N83)),ISNUMBER(SEARCH("x",'3 - Anwendung'!P83)),ISNUMBER(SEARCH("x",'3 - Anwendung'!S83)),ISNUMBER(SEARCH("x",'3 - Anwendung'!T83))),"0",IF(ISNUMBER(SEARCH("x",'3 - Anwendung'!U83)),$D83,""))</f>
        <v>0</v>
      </c>
      <c r="V83" s="43">
        <f>IF(ISNUMBER(SEARCH("x",'3 - Anwendung'!V83)),$D83,"")</f>
        <v>0</v>
      </c>
      <c r="W83" s="43" t="str">
        <f>IF(ISNUMBER(SEARCH("x",'3 - Anwendung'!V83)),"",IF(ISNUMBER(SEARCH("x",'3 - Anwendung'!W83)),$D83,""))</f>
        <v/>
      </c>
      <c r="X83" s="43" t="str">
        <f>IF(ISNUMBER(SEARCH("x",'3 - Anwendung'!Z83)),0,IF(ISNUMBER(SEARCH("x",'3 - Anwendung'!X83)),$D83,""))</f>
        <v/>
      </c>
      <c r="Y83" s="43" t="str">
        <f>IF(OR(ISNUMBER(SEARCH("x",'3 - Anwendung'!Z83)),(ISNUMBER(SEARCH("x",'3 - Anwendung'!X83)))),0,IF(ISNUMBER(SEARCH("x",'3 - Anwendung'!Y83)),$D83,""))</f>
        <v/>
      </c>
      <c r="Z83" s="43" t="str">
        <f>IF(ISNUMBER(SEARCH("x",'3 - Anwendung'!Z83)),$D83,"")</f>
        <v/>
      </c>
    </row>
    <row r="84" spans="2:26" x14ac:dyDescent="0.25">
      <c r="B84" s="40" t="s">
        <v>101</v>
      </c>
      <c r="C84" s="41"/>
      <c r="D84" s="38">
        <f>'3 - Anwendung'!C84</f>
        <v>0</v>
      </c>
      <c r="E84" s="42"/>
      <c r="F84" s="43" t="str">
        <f>IF(ISNUMBER(SEARCH("x",'3 - Anwendung'!F84)),D84,"")</f>
        <v/>
      </c>
      <c r="G84" s="43">
        <f>IF(ISNUMBER(SEARCH("x",'3 - Anwendung'!F84)),0,IF(ISNUMBER(SEARCH("x",'3 - Anwendung'!G84)),D84,""))</f>
        <v>0</v>
      </c>
      <c r="H84" s="43">
        <f>IF(ISNUMBER(SEARCH("x",'3 - Anwendung'!F84)),0,IF(ISNUMBER(SEARCH("x",'3 - Anwendung'!G84)),0,IF(ISNUMBER(SEARCH("x",'3 - Anwendung'!H84)),D84,"")))</f>
        <v>0</v>
      </c>
      <c r="I84" s="43" t="str">
        <f>IF(ISNUMBER(SEARCH("x",'3 - Anwendung'!I84)),$D84,"")</f>
        <v/>
      </c>
      <c r="J84" s="209" t="str">
        <f>IF(OR(ISNUMBER(SEARCH("x",'3 - Anwendung'!I84)),ISNUMBER(SEARCH("x",'3 - Anwendung'!K84)),ISNUMBER(SEARCH("x",'3 - Anwendung'!O84)),ISNUMBER(SEARCH("x",'3 - Anwendung'!R84))),"0",IF(ISNUMBER(SEARCH("x",'3 - Anwendung'!J84)),$D84,""))</f>
        <v/>
      </c>
      <c r="K84" s="43" t="str">
        <f>IF(ISNUMBER(SEARCH("x",'3 - Anwendung'!I84)),0,IF(ISNUMBER(SEARCH("x",'3 - Anwendung'!K84)),$D84,""))</f>
        <v/>
      </c>
      <c r="L84" s="209" t="str">
        <f>IF(OR(ISNUMBER(SEARCH("x",'3 - Anwendung'!I84)),ISNUMBER(SEARCH("x",'3 - Anwendung'!K84)),ISNUMBER(SEARCH("x",'3 - Anwendung'!O84)),ISNUMBER(SEARCH("x",'3 - Anwendung'!R84)),ISNUMBER(SEARCH("x",'3 - Anwendung'!J84)),ISNUMBER(SEARCH("x",'3 - Anwendung'!N84)),ISNUMBER(SEARCH("x",'3 - Anwendung'!P84)),ISNUMBER(SEARCH("x",'3 - Anwendung'!S84)),ISNUMBER(SEARCH("x",'3 - Anwendung'!T84)),ISNUMBER(SEARCH("x",'3 - Anwendung'!U84))),"0",IF(ISNUMBER(SEARCH("x",'3 - Anwendung'!L84)),$D84,""))</f>
        <v/>
      </c>
      <c r="M84" s="43" t="str">
        <f>IF(OR(ISNUMBER(SEARCH("x",'3 - Anwendung'!I84)),ISNUMBER(SEARCH("x",'3 - Anwendung'!K84)),ISNUMBER(SEARCH("x",'3 - Anwendung'!O84)),ISNUMBER(SEARCH("x",'3 - Anwendung'!R84)),ISNUMBER(SEARCH("x",'3 - Anwendung'!J84)),ISNUMBER(SEARCH("x",'3 - Anwendung'!N84)),ISNUMBER(SEARCH("x",'3 - Anwendung'!P84)),ISNUMBER(SEARCH("x",'3 - Anwendung'!S84)),ISNUMBER(SEARCH("x",'3 - Anwendung'!T84)),ISNUMBER(SEARCH("x",'3 - Anwendung'!U84)),ISNUMBER(SEARCH("x",'3 - Anwendung'!L84))),"0",IF(ISNUMBER(SEARCH("x",'3 - Anwendung'!M84)),$D84,""))</f>
        <v/>
      </c>
      <c r="N84" s="209" t="str">
        <f>IF(OR(ISNUMBER(SEARCH("x",'3 - Anwendung'!I84)),ISNUMBER(SEARCH("x",'3 - Anwendung'!K84)),ISNUMBER(SEARCH("x",'3 - Anwendung'!O84)),ISNUMBER(SEARCH("x",'3 - Anwendung'!R84))),"0",IF(ISNUMBER(SEARCH("x",'3 - Anwendung'!J84)),0,IF(ISNUMBER(SEARCH("x",'3 - Anwendung'!N84)),$D84,"")))</f>
        <v/>
      </c>
      <c r="O84" s="43" t="str">
        <f>IF(ISNUMBER(SEARCH("x",'3 - Anwendung'!I84)),0,IF(ISNUMBER(SEARCH("x",'3 - Anwendung'!K84)),0,IF(ISNUMBER(SEARCH("x",'3 - Anwendung'!O84)),$D84,"")))</f>
        <v/>
      </c>
      <c r="P84" s="209" t="str">
        <f>IF(OR(ISNUMBER(SEARCH("x",'3 - Anwendung'!I84)),ISNUMBER(SEARCH("x",'3 - Anwendung'!K84)),ISNUMBER(SEARCH("x",'3 - Anwendung'!O84)),ISNUMBER(SEARCH("x",'3 - Anwendung'!R84))),"0",IF(OR(ISNUMBER(SEARCH("x",'3 - Anwendung'!J84)),(ISNUMBER(SEARCH("x",'3 - Anwendung'!N84)))),0,IF(ISNUMBER(SEARCH("x",'3 - Anwendung'!P84)),D84,"")))</f>
        <v/>
      </c>
      <c r="Q84" s="209">
        <f>IF(OR(ISNUMBER(SEARCH("x",'3 - Anwendung'!I84)),ISNUMBER(SEARCH("x",'3 - Anwendung'!K84)),ISNUMBER(SEARCH("x",'3 - Anwendung'!O84)),ISNUMBER(SEARCH("x",'3 - Anwendung'!R84)),ISNUMBER(SEARCH("x",'3 - Anwendung'!J84)),ISNUMBER(SEARCH("x",'3 - Anwendung'!N84)),ISNUMBER(SEARCH("x",'3 - Anwendung'!P84)),ISNUMBER(SEARCH("x",'3 - Anwendung'!S84)),ISNUMBER(SEARCH("x",'3 - Anwendung'!T84)),ISNUMBER(SEARCH("x",'3 - Anwendung'!U84)),ISNUMBER(SEARCH("x",'3 - Anwendung'!L84)),ISNUMBER(SEARCH("x",'3 - Anwendung'!M84))),"0",IF(ISNUMBER(SEARCH("x",'3 - Anwendung'!Q84)),$D84,""))</f>
        <v>0</v>
      </c>
      <c r="R84" s="43" t="str">
        <f>IF(ISNUMBER(SEARCH("x",'3 - Anwendung'!I84)),0,IF(ISNUMBER(SEARCH("x",'3 - Anwendung'!K84)),0,IF(ISNUMBER(SEARCH("x",'3 - Anwendung'!O84)),0,IF(ISNUMBER(SEARCH("x",'3 - Anwendung'!R84)),$D84,""))))</f>
        <v/>
      </c>
      <c r="S84" s="209" t="str">
        <f>IF(OR(ISNUMBER(SEARCH("x",'3 - Anwendung'!I84)),ISNUMBER(SEARCH("x",'3 - Anwendung'!K84)),ISNUMBER(SEARCH("x",'3 - Anwendung'!O84)),ISNUMBER(SEARCH("x",'3 - Anwendung'!R84)),ISNUMBER(SEARCH("x",'3 - Anwendung'!J84)),ISNUMBER(SEARCH("x",'3 - Anwendung'!N84)),ISNUMBER(SEARCH("x",'3 - Anwendung'!P84))),"0",IF(ISNUMBER(SEARCH("x",'3 - Anwendung'!S84)),$D84,""))</f>
        <v/>
      </c>
      <c r="T84" s="210" t="str">
        <f>IF(OR(ISNUMBER(SEARCH("x",'3 - Anwendung'!I84)),ISNUMBER(SEARCH("x",'3 - Anwendung'!K84)),ISNUMBER(SEARCH("x",'3 - Anwendung'!O84)),ISNUMBER(SEARCH("x",'3 - Anwendung'!R84)),ISNUMBER(SEARCH("x",'3 - Anwendung'!J84)),ISNUMBER(SEARCH("x",'3 - Anwendung'!N84)),ISNUMBER(SEARCH("x",'3 - Anwendung'!P84)),ISNUMBER(SEARCH("x",'3 - Anwendung'!S84))),"0",IF(ISNUMBER(SEARCH("x",'3 - Anwendung'!T84)),$D84,""))</f>
        <v/>
      </c>
      <c r="U84" s="209" t="str">
        <f>IF(OR(ISNUMBER(SEARCH("x",'3 - Anwendung'!I84)),ISNUMBER(SEARCH("x",'3 - Anwendung'!K84)),ISNUMBER(SEARCH("x",'3 - Anwendung'!O84)),ISNUMBER(SEARCH("x",'3 - Anwendung'!R84)),ISNUMBER(SEARCH("x",'3 - Anwendung'!J84)),ISNUMBER(SEARCH("x",'3 - Anwendung'!N84)),ISNUMBER(SEARCH("x",'3 - Anwendung'!P84)),ISNUMBER(SEARCH("x",'3 - Anwendung'!S84)),ISNUMBER(SEARCH("x",'3 - Anwendung'!T84))),"0",IF(ISNUMBER(SEARCH("x",'3 - Anwendung'!U84)),$D84,""))</f>
        <v/>
      </c>
      <c r="V84" s="43">
        <f>IF(ISNUMBER(SEARCH("x",'3 - Anwendung'!V84)),$D84,"")</f>
        <v>0</v>
      </c>
      <c r="W84" s="43" t="str">
        <f>IF(ISNUMBER(SEARCH("x",'3 - Anwendung'!V84)),"",IF(ISNUMBER(SEARCH("x",'3 - Anwendung'!W84)),$D84,""))</f>
        <v/>
      </c>
      <c r="X84" s="43" t="str">
        <f>IF(ISNUMBER(SEARCH("x",'3 - Anwendung'!Z84)),0,IF(ISNUMBER(SEARCH("x",'3 - Anwendung'!X84)),$D84,""))</f>
        <v/>
      </c>
      <c r="Y84" s="43" t="str">
        <f>IF(OR(ISNUMBER(SEARCH("x",'3 - Anwendung'!Z84)),(ISNUMBER(SEARCH("x",'3 - Anwendung'!X84)))),0,IF(ISNUMBER(SEARCH("x",'3 - Anwendung'!Y84)),$D84,""))</f>
        <v/>
      </c>
      <c r="Z84" s="43" t="str">
        <f>IF(ISNUMBER(SEARCH("x",'3 - Anwendung'!Z84)),$D84,"")</f>
        <v/>
      </c>
    </row>
    <row r="85" spans="2:26" x14ac:dyDescent="0.25">
      <c r="B85" s="36" t="s">
        <v>102</v>
      </c>
      <c r="C85" s="37"/>
      <c r="D85" s="38">
        <f>'3 - Anwendung'!C85</f>
        <v>0</v>
      </c>
      <c r="E85" s="39"/>
      <c r="F85" s="43">
        <f>IF(ISNUMBER(SEARCH("x",'3 - Anwendung'!F85)),D85,"")</f>
        <v>0</v>
      </c>
      <c r="G85" s="43">
        <f>IF(ISNUMBER(SEARCH("x",'3 - Anwendung'!F85)),0,IF(ISNUMBER(SEARCH("x",'3 - Anwendung'!G85)),D85,""))</f>
        <v>0</v>
      </c>
      <c r="H85" s="43">
        <f>IF(ISNUMBER(SEARCH("x",'3 - Anwendung'!F85)),0,IF(ISNUMBER(SEARCH("x",'3 - Anwendung'!G85)),0,IF(ISNUMBER(SEARCH("x",'3 - Anwendung'!H85)),D85,"")))</f>
        <v>0</v>
      </c>
      <c r="I85" s="43" t="str">
        <f>IF(ISNUMBER(SEARCH("x",'3 - Anwendung'!I85)),$D85,"")</f>
        <v/>
      </c>
      <c r="J85" s="209" t="str">
        <f>IF(OR(ISNUMBER(SEARCH("x",'3 - Anwendung'!I85)),ISNUMBER(SEARCH("x",'3 - Anwendung'!K85)),ISNUMBER(SEARCH("x",'3 - Anwendung'!O85)),ISNUMBER(SEARCH("x",'3 - Anwendung'!R85))),"0",IF(ISNUMBER(SEARCH("x",'3 - Anwendung'!J85)),$D85,""))</f>
        <v>0</v>
      </c>
      <c r="K85" s="43" t="str">
        <f>IF(ISNUMBER(SEARCH("x",'3 - Anwendung'!I85)),0,IF(ISNUMBER(SEARCH("x",'3 - Anwendung'!K85)),$D85,""))</f>
        <v/>
      </c>
      <c r="L85" s="209" t="str">
        <f>IF(OR(ISNUMBER(SEARCH("x",'3 - Anwendung'!I85)),ISNUMBER(SEARCH("x",'3 - Anwendung'!K85)),ISNUMBER(SEARCH("x",'3 - Anwendung'!O85)),ISNUMBER(SEARCH("x",'3 - Anwendung'!R85)),ISNUMBER(SEARCH("x",'3 - Anwendung'!J85)),ISNUMBER(SEARCH("x",'3 - Anwendung'!N85)),ISNUMBER(SEARCH("x",'3 - Anwendung'!P85)),ISNUMBER(SEARCH("x",'3 - Anwendung'!S85)),ISNUMBER(SEARCH("x",'3 - Anwendung'!T85)),ISNUMBER(SEARCH("x",'3 - Anwendung'!U85))),"0",IF(ISNUMBER(SEARCH("x",'3 - Anwendung'!L85)),$D85,""))</f>
        <v>0</v>
      </c>
      <c r="M85" s="43" t="str">
        <f>IF(OR(ISNUMBER(SEARCH("x",'3 - Anwendung'!I85)),ISNUMBER(SEARCH("x",'3 - Anwendung'!K85)),ISNUMBER(SEARCH("x",'3 - Anwendung'!O85)),ISNUMBER(SEARCH("x",'3 - Anwendung'!R85)),ISNUMBER(SEARCH("x",'3 - Anwendung'!J85)),ISNUMBER(SEARCH("x",'3 - Anwendung'!N85)),ISNUMBER(SEARCH("x",'3 - Anwendung'!P85)),ISNUMBER(SEARCH("x",'3 - Anwendung'!S85)),ISNUMBER(SEARCH("x",'3 - Anwendung'!T85)),ISNUMBER(SEARCH("x",'3 - Anwendung'!U85)),ISNUMBER(SEARCH("x",'3 - Anwendung'!L85))),"0",IF(ISNUMBER(SEARCH("x",'3 - Anwendung'!M85)),$D85,""))</f>
        <v>0</v>
      </c>
      <c r="N85" s="209" t="str">
        <f>IF(OR(ISNUMBER(SEARCH("x",'3 - Anwendung'!I85)),ISNUMBER(SEARCH("x",'3 - Anwendung'!K85)),ISNUMBER(SEARCH("x",'3 - Anwendung'!O85)),ISNUMBER(SEARCH("x",'3 - Anwendung'!R85))),"0",IF(ISNUMBER(SEARCH("x",'3 - Anwendung'!J85)),0,IF(ISNUMBER(SEARCH("x",'3 - Anwendung'!N85)),$D85,"")))</f>
        <v>0</v>
      </c>
      <c r="O85" s="43">
        <f>IF(ISNUMBER(SEARCH("x",'3 - Anwendung'!I85)),0,IF(ISNUMBER(SEARCH("x",'3 - Anwendung'!K85)),0,IF(ISNUMBER(SEARCH("x",'3 - Anwendung'!O85)),$D85,"")))</f>
        <v>0</v>
      </c>
      <c r="P85" s="209" t="str">
        <f>IF(OR(ISNUMBER(SEARCH("x",'3 - Anwendung'!I85)),ISNUMBER(SEARCH("x",'3 - Anwendung'!K85)),ISNUMBER(SEARCH("x",'3 - Anwendung'!O85)),ISNUMBER(SEARCH("x",'3 - Anwendung'!R85))),"0",IF(OR(ISNUMBER(SEARCH("x",'3 - Anwendung'!J85)),(ISNUMBER(SEARCH("x",'3 - Anwendung'!N85)))),0,IF(ISNUMBER(SEARCH("x",'3 - Anwendung'!P85)),D85,"")))</f>
        <v>0</v>
      </c>
      <c r="Q85" s="209" t="str">
        <f>IF(OR(ISNUMBER(SEARCH("x",'3 - Anwendung'!I85)),ISNUMBER(SEARCH("x",'3 - Anwendung'!K85)),ISNUMBER(SEARCH("x",'3 - Anwendung'!O85)),ISNUMBER(SEARCH("x",'3 - Anwendung'!R85)),ISNUMBER(SEARCH("x",'3 - Anwendung'!J85)),ISNUMBER(SEARCH("x",'3 - Anwendung'!N85)),ISNUMBER(SEARCH("x",'3 - Anwendung'!P85)),ISNUMBER(SEARCH("x",'3 - Anwendung'!S85)),ISNUMBER(SEARCH("x",'3 - Anwendung'!T85)),ISNUMBER(SEARCH("x",'3 - Anwendung'!U85)),ISNUMBER(SEARCH("x",'3 - Anwendung'!L85)),ISNUMBER(SEARCH("x",'3 - Anwendung'!M85))),"0",IF(ISNUMBER(SEARCH("x",'3 - Anwendung'!Q85)),$D85,""))</f>
        <v>0</v>
      </c>
      <c r="R85" s="43">
        <f>IF(ISNUMBER(SEARCH("x",'3 - Anwendung'!I85)),0,IF(ISNUMBER(SEARCH("x",'3 - Anwendung'!K85)),0,IF(ISNUMBER(SEARCH("x",'3 - Anwendung'!O85)),0,IF(ISNUMBER(SEARCH("x",'3 - Anwendung'!R85)),$D85,""))))</f>
        <v>0</v>
      </c>
      <c r="S85" s="209" t="str">
        <f>IF(OR(ISNUMBER(SEARCH("x",'3 - Anwendung'!I85)),ISNUMBER(SEARCH("x",'3 - Anwendung'!K85)),ISNUMBER(SEARCH("x",'3 - Anwendung'!O85)),ISNUMBER(SEARCH("x",'3 - Anwendung'!R85)),ISNUMBER(SEARCH("x",'3 - Anwendung'!J85)),ISNUMBER(SEARCH("x",'3 - Anwendung'!N85)),ISNUMBER(SEARCH("x",'3 - Anwendung'!P85))),"0",IF(ISNUMBER(SEARCH("x",'3 - Anwendung'!S85)),$D85,""))</f>
        <v>0</v>
      </c>
      <c r="T85" s="210" t="str">
        <f>IF(OR(ISNUMBER(SEARCH("x",'3 - Anwendung'!I85)),ISNUMBER(SEARCH("x",'3 - Anwendung'!K85)),ISNUMBER(SEARCH("x",'3 - Anwendung'!O85)),ISNUMBER(SEARCH("x",'3 - Anwendung'!R85)),ISNUMBER(SEARCH("x",'3 - Anwendung'!J85)),ISNUMBER(SEARCH("x",'3 - Anwendung'!N85)),ISNUMBER(SEARCH("x",'3 - Anwendung'!P85)),ISNUMBER(SEARCH("x",'3 - Anwendung'!S85))),"0",IF(ISNUMBER(SEARCH("x",'3 - Anwendung'!T85)),$D85,""))</f>
        <v>0</v>
      </c>
      <c r="U85" s="209" t="str">
        <f>IF(OR(ISNUMBER(SEARCH("x",'3 - Anwendung'!I85)),ISNUMBER(SEARCH("x",'3 - Anwendung'!K85)),ISNUMBER(SEARCH("x",'3 - Anwendung'!O85)),ISNUMBER(SEARCH("x",'3 - Anwendung'!R85)),ISNUMBER(SEARCH("x",'3 - Anwendung'!J85)),ISNUMBER(SEARCH("x",'3 - Anwendung'!N85)),ISNUMBER(SEARCH("x",'3 - Anwendung'!P85)),ISNUMBER(SEARCH("x",'3 - Anwendung'!S85)),ISNUMBER(SEARCH("x",'3 - Anwendung'!T85))),"0",IF(ISNUMBER(SEARCH("x",'3 - Anwendung'!U85)),$D85,""))</f>
        <v>0</v>
      </c>
      <c r="V85" s="43">
        <f>IF(ISNUMBER(SEARCH("x",'3 - Anwendung'!V85)),$D85,"")</f>
        <v>0</v>
      </c>
      <c r="W85" s="43" t="str">
        <f>IF(ISNUMBER(SEARCH("x",'3 - Anwendung'!V85)),"",IF(ISNUMBER(SEARCH("x",'3 - Anwendung'!W85)),$D85,""))</f>
        <v/>
      </c>
      <c r="X85" s="43" t="str">
        <f>IF(ISNUMBER(SEARCH("x",'3 - Anwendung'!Z85)),0,IF(ISNUMBER(SEARCH("x",'3 - Anwendung'!X85)),$D85,""))</f>
        <v/>
      </c>
      <c r="Y85" s="43" t="str">
        <f>IF(OR(ISNUMBER(SEARCH("x",'3 - Anwendung'!Z85)),(ISNUMBER(SEARCH("x",'3 - Anwendung'!X85)))),0,IF(ISNUMBER(SEARCH("x",'3 - Anwendung'!Y85)),$D85,""))</f>
        <v/>
      </c>
      <c r="Z85" s="43" t="str">
        <f>IF(ISNUMBER(SEARCH("x",'3 - Anwendung'!Z85)),$D85,"")</f>
        <v/>
      </c>
    </row>
    <row r="86" spans="2:26" x14ac:dyDescent="0.25">
      <c r="B86" s="40" t="s">
        <v>103</v>
      </c>
      <c r="C86" s="41"/>
      <c r="D86" s="38">
        <f>'3 - Anwendung'!C86</f>
        <v>0</v>
      </c>
      <c r="E86" s="42"/>
      <c r="F86" s="43">
        <f>IF(ISNUMBER(SEARCH("x",'3 - Anwendung'!F86)),D86,"")</f>
        <v>0</v>
      </c>
      <c r="G86" s="43">
        <f>IF(ISNUMBER(SEARCH("x",'3 - Anwendung'!F86)),0,IF(ISNUMBER(SEARCH("x",'3 - Anwendung'!G86)),D86,""))</f>
        <v>0</v>
      </c>
      <c r="H86" s="43">
        <f>IF(ISNUMBER(SEARCH("x",'3 - Anwendung'!F86)),0,IF(ISNUMBER(SEARCH("x",'3 - Anwendung'!G86)),0,IF(ISNUMBER(SEARCH("x",'3 - Anwendung'!H86)),D86,"")))</f>
        <v>0</v>
      </c>
      <c r="I86" s="43" t="str">
        <f>IF(ISNUMBER(SEARCH("x",'3 - Anwendung'!I86)),$D86,"")</f>
        <v/>
      </c>
      <c r="J86" s="209" t="str">
        <f>IF(OR(ISNUMBER(SEARCH("x",'3 - Anwendung'!I86)),ISNUMBER(SEARCH("x",'3 - Anwendung'!K86)),ISNUMBER(SEARCH("x",'3 - Anwendung'!O86)),ISNUMBER(SEARCH("x",'3 - Anwendung'!R86))),"0",IF(ISNUMBER(SEARCH("x",'3 - Anwendung'!J86)),$D86,""))</f>
        <v>0</v>
      </c>
      <c r="K86" s="43" t="str">
        <f>IF(ISNUMBER(SEARCH("x",'3 - Anwendung'!I86)),0,IF(ISNUMBER(SEARCH("x",'3 - Anwendung'!K86)),$D86,""))</f>
        <v/>
      </c>
      <c r="L86" s="209" t="str">
        <f>IF(OR(ISNUMBER(SEARCH("x",'3 - Anwendung'!I86)),ISNUMBER(SEARCH("x",'3 - Anwendung'!K86)),ISNUMBER(SEARCH("x",'3 - Anwendung'!O86)),ISNUMBER(SEARCH("x",'3 - Anwendung'!R86)),ISNUMBER(SEARCH("x",'3 - Anwendung'!J86)),ISNUMBER(SEARCH("x",'3 - Anwendung'!N86)),ISNUMBER(SEARCH("x",'3 - Anwendung'!P86)),ISNUMBER(SEARCH("x",'3 - Anwendung'!S86)),ISNUMBER(SEARCH("x",'3 - Anwendung'!T86)),ISNUMBER(SEARCH("x",'3 - Anwendung'!U86))),"0",IF(ISNUMBER(SEARCH("x",'3 - Anwendung'!L86)),$D86,""))</f>
        <v>0</v>
      </c>
      <c r="M86" s="43" t="str">
        <f>IF(OR(ISNUMBER(SEARCH("x",'3 - Anwendung'!I86)),ISNUMBER(SEARCH("x",'3 - Anwendung'!K86)),ISNUMBER(SEARCH("x",'3 - Anwendung'!O86)),ISNUMBER(SEARCH("x",'3 - Anwendung'!R86)),ISNUMBER(SEARCH("x",'3 - Anwendung'!J86)),ISNUMBER(SEARCH("x",'3 - Anwendung'!N86)),ISNUMBER(SEARCH("x",'3 - Anwendung'!P86)),ISNUMBER(SEARCH("x",'3 - Anwendung'!S86)),ISNUMBER(SEARCH("x",'3 - Anwendung'!T86)),ISNUMBER(SEARCH("x",'3 - Anwendung'!U86)),ISNUMBER(SEARCH("x",'3 - Anwendung'!L86))),"0",IF(ISNUMBER(SEARCH("x",'3 - Anwendung'!M86)),$D86,""))</f>
        <v>0</v>
      </c>
      <c r="N86" s="209" t="str">
        <f>IF(OR(ISNUMBER(SEARCH("x",'3 - Anwendung'!I86)),ISNUMBER(SEARCH("x",'3 - Anwendung'!K86)),ISNUMBER(SEARCH("x",'3 - Anwendung'!O86)),ISNUMBER(SEARCH("x",'3 - Anwendung'!R86))),"0",IF(ISNUMBER(SEARCH("x",'3 - Anwendung'!J86)),0,IF(ISNUMBER(SEARCH("x",'3 - Anwendung'!N86)),$D86,"")))</f>
        <v>0</v>
      </c>
      <c r="O86" s="43">
        <f>IF(ISNUMBER(SEARCH("x",'3 - Anwendung'!I86)),0,IF(ISNUMBER(SEARCH("x",'3 - Anwendung'!K86)),0,IF(ISNUMBER(SEARCH("x",'3 - Anwendung'!O86)),$D86,"")))</f>
        <v>0</v>
      </c>
      <c r="P86" s="209" t="str">
        <f>IF(OR(ISNUMBER(SEARCH("x",'3 - Anwendung'!I86)),ISNUMBER(SEARCH("x",'3 - Anwendung'!K86)),ISNUMBER(SEARCH("x",'3 - Anwendung'!O86)),ISNUMBER(SEARCH("x",'3 - Anwendung'!R86))),"0",IF(OR(ISNUMBER(SEARCH("x",'3 - Anwendung'!J86)),(ISNUMBER(SEARCH("x",'3 - Anwendung'!N86)))),0,IF(ISNUMBER(SEARCH("x",'3 - Anwendung'!P86)),D86,"")))</f>
        <v>0</v>
      </c>
      <c r="Q86" s="209" t="str">
        <f>IF(OR(ISNUMBER(SEARCH("x",'3 - Anwendung'!I86)),ISNUMBER(SEARCH("x",'3 - Anwendung'!K86)),ISNUMBER(SEARCH("x",'3 - Anwendung'!O86)),ISNUMBER(SEARCH("x",'3 - Anwendung'!R86)),ISNUMBER(SEARCH("x",'3 - Anwendung'!J86)),ISNUMBER(SEARCH("x",'3 - Anwendung'!N86)),ISNUMBER(SEARCH("x",'3 - Anwendung'!P86)),ISNUMBER(SEARCH("x",'3 - Anwendung'!S86)),ISNUMBER(SEARCH("x",'3 - Anwendung'!T86)),ISNUMBER(SEARCH("x",'3 - Anwendung'!U86)),ISNUMBER(SEARCH("x",'3 - Anwendung'!L86)),ISNUMBER(SEARCH("x",'3 - Anwendung'!M86))),"0",IF(ISNUMBER(SEARCH("x",'3 - Anwendung'!Q86)),$D86,""))</f>
        <v>0</v>
      </c>
      <c r="R86" s="43">
        <f>IF(ISNUMBER(SEARCH("x",'3 - Anwendung'!I86)),0,IF(ISNUMBER(SEARCH("x",'3 - Anwendung'!K86)),0,IF(ISNUMBER(SEARCH("x",'3 - Anwendung'!O86)),0,IF(ISNUMBER(SEARCH("x",'3 - Anwendung'!R86)),$D86,""))))</f>
        <v>0</v>
      </c>
      <c r="S86" s="209" t="str">
        <f>IF(OR(ISNUMBER(SEARCH("x",'3 - Anwendung'!I86)),ISNUMBER(SEARCH("x",'3 - Anwendung'!K86)),ISNUMBER(SEARCH("x",'3 - Anwendung'!O86)),ISNUMBER(SEARCH("x",'3 - Anwendung'!R86)),ISNUMBER(SEARCH("x",'3 - Anwendung'!J86)),ISNUMBER(SEARCH("x",'3 - Anwendung'!N86)),ISNUMBER(SEARCH("x",'3 - Anwendung'!P86))),"0",IF(ISNUMBER(SEARCH("x",'3 - Anwendung'!S86)),$D86,""))</f>
        <v>0</v>
      </c>
      <c r="T86" s="210" t="str">
        <f>IF(OR(ISNUMBER(SEARCH("x",'3 - Anwendung'!I86)),ISNUMBER(SEARCH("x",'3 - Anwendung'!K86)),ISNUMBER(SEARCH("x",'3 - Anwendung'!O86)),ISNUMBER(SEARCH("x",'3 - Anwendung'!R86)),ISNUMBER(SEARCH("x",'3 - Anwendung'!J86)),ISNUMBER(SEARCH("x",'3 - Anwendung'!N86)),ISNUMBER(SEARCH("x",'3 - Anwendung'!P86)),ISNUMBER(SEARCH("x",'3 - Anwendung'!S86))),"0",IF(ISNUMBER(SEARCH("x",'3 - Anwendung'!T86)),$D86,""))</f>
        <v>0</v>
      </c>
      <c r="U86" s="209" t="str">
        <f>IF(OR(ISNUMBER(SEARCH("x",'3 - Anwendung'!I86)),ISNUMBER(SEARCH("x",'3 - Anwendung'!K86)),ISNUMBER(SEARCH("x",'3 - Anwendung'!O86)),ISNUMBER(SEARCH("x",'3 - Anwendung'!R86)),ISNUMBER(SEARCH("x",'3 - Anwendung'!J86)),ISNUMBER(SEARCH("x",'3 - Anwendung'!N86)),ISNUMBER(SEARCH("x",'3 - Anwendung'!P86)),ISNUMBER(SEARCH("x",'3 - Anwendung'!S86)),ISNUMBER(SEARCH("x",'3 - Anwendung'!T86))),"0",IF(ISNUMBER(SEARCH("x",'3 - Anwendung'!U86)),$D86,""))</f>
        <v>0</v>
      </c>
      <c r="V86" s="43">
        <f>IF(ISNUMBER(SEARCH("x",'3 - Anwendung'!V86)),$D86,"")</f>
        <v>0</v>
      </c>
      <c r="W86" s="43" t="str">
        <f>IF(ISNUMBER(SEARCH("x",'3 - Anwendung'!V86)),"",IF(ISNUMBER(SEARCH("x",'3 - Anwendung'!W86)),$D86,""))</f>
        <v/>
      </c>
      <c r="X86" s="43" t="str">
        <f>IF(ISNUMBER(SEARCH("x",'3 - Anwendung'!Z86)),0,IF(ISNUMBER(SEARCH("x",'3 - Anwendung'!X86)),$D86,""))</f>
        <v/>
      </c>
      <c r="Y86" s="43" t="str">
        <f>IF(OR(ISNUMBER(SEARCH("x",'3 - Anwendung'!Z86)),(ISNUMBER(SEARCH("x",'3 - Anwendung'!X86)))),0,IF(ISNUMBER(SEARCH("x",'3 - Anwendung'!Y86)),$D86,""))</f>
        <v/>
      </c>
      <c r="Z86" s="43" t="str">
        <f>IF(ISNUMBER(SEARCH("x",'3 - Anwendung'!Z86)),$D86,"")</f>
        <v/>
      </c>
    </row>
    <row r="87" spans="2:26" x14ac:dyDescent="0.25">
      <c r="B87" s="36" t="s">
        <v>104</v>
      </c>
      <c r="C87" s="37"/>
      <c r="D87" s="38">
        <f>'3 - Anwendung'!C87</f>
        <v>0</v>
      </c>
      <c r="E87" s="39"/>
      <c r="F87" s="43">
        <f>IF(ISNUMBER(SEARCH("x",'3 - Anwendung'!F87)),D87,"")</f>
        <v>0</v>
      </c>
      <c r="G87" s="43">
        <f>IF(ISNUMBER(SEARCH("x",'3 - Anwendung'!F87)),0,IF(ISNUMBER(SEARCH("x",'3 - Anwendung'!G87)),D87,""))</f>
        <v>0</v>
      </c>
      <c r="H87" s="43">
        <f>IF(ISNUMBER(SEARCH("x",'3 - Anwendung'!F87)),0,IF(ISNUMBER(SEARCH("x",'3 - Anwendung'!G87)),0,IF(ISNUMBER(SEARCH("x",'3 - Anwendung'!H87)),D87,"")))</f>
        <v>0</v>
      </c>
      <c r="I87" s="43" t="str">
        <f>IF(ISNUMBER(SEARCH("x",'3 - Anwendung'!I87)),$D87,"")</f>
        <v/>
      </c>
      <c r="J87" s="209" t="str">
        <f>IF(OR(ISNUMBER(SEARCH("x",'3 - Anwendung'!I87)),ISNUMBER(SEARCH("x",'3 - Anwendung'!K87)),ISNUMBER(SEARCH("x",'3 - Anwendung'!O87)),ISNUMBER(SEARCH("x",'3 - Anwendung'!R87))),"0",IF(ISNUMBER(SEARCH("x",'3 - Anwendung'!J87)),$D87,""))</f>
        <v>0</v>
      </c>
      <c r="K87" s="43" t="str">
        <f>IF(ISNUMBER(SEARCH("x",'3 - Anwendung'!I87)),0,IF(ISNUMBER(SEARCH("x",'3 - Anwendung'!K87)),$D87,""))</f>
        <v/>
      </c>
      <c r="L87" s="209" t="str">
        <f>IF(OR(ISNUMBER(SEARCH("x",'3 - Anwendung'!I87)),ISNUMBER(SEARCH("x",'3 - Anwendung'!K87)),ISNUMBER(SEARCH("x",'3 - Anwendung'!O87)),ISNUMBER(SEARCH("x",'3 - Anwendung'!R87)),ISNUMBER(SEARCH("x",'3 - Anwendung'!J87)),ISNUMBER(SEARCH("x",'3 - Anwendung'!N87)),ISNUMBER(SEARCH("x",'3 - Anwendung'!P87)),ISNUMBER(SEARCH("x",'3 - Anwendung'!S87)),ISNUMBER(SEARCH("x",'3 - Anwendung'!T87)),ISNUMBER(SEARCH("x",'3 - Anwendung'!U87))),"0",IF(ISNUMBER(SEARCH("x",'3 - Anwendung'!L87)),$D87,""))</f>
        <v>0</v>
      </c>
      <c r="M87" s="43" t="str">
        <f>IF(OR(ISNUMBER(SEARCH("x",'3 - Anwendung'!I87)),ISNUMBER(SEARCH("x",'3 - Anwendung'!K87)),ISNUMBER(SEARCH("x",'3 - Anwendung'!O87)),ISNUMBER(SEARCH("x",'3 - Anwendung'!R87)),ISNUMBER(SEARCH("x",'3 - Anwendung'!J87)),ISNUMBER(SEARCH("x",'3 - Anwendung'!N87)),ISNUMBER(SEARCH("x",'3 - Anwendung'!P87)),ISNUMBER(SEARCH("x",'3 - Anwendung'!S87)),ISNUMBER(SEARCH("x",'3 - Anwendung'!T87)),ISNUMBER(SEARCH("x",'3 - Anwendung'!U87)),ISNUMBER(SEARCH("x",'3 - Anwendung'!L87))),"0",IF(ISNUMBER(SEARCH("x",'3 - Anwendung'!M87)),$D87,""))</f>
        <v>0</v>
      </c>
      <c r="N87" s="209" t="str">
        <f>IF(OR(ISNUMBER(SEARCH("x",'3 - Anwendung'!I87)),ISNUMBER(SEARCH("x",'3 - Anwendung'!K87)),ISNUMBER(SEARCH("x",'3 - Anwendung'!O87)),ISNUMBER(SEARCH("x",'3 - Anwendung'!R87))),"0",IF(ISNUMBER(SEARCH("x",'3 - Anwendung'!J87)),0,IF(ISNUMBER(SEARCH("x",'3 - Anwendung'!N87)),$D87,"")))</f>
        <v>0</v>
      </c>
      <c r="O87" s="43">
        <f>IF(ISNUMBER(SEARCH("x",'3 - Anwendung'!I87)),0,IF(ISNUMBER(SEARCH("x",'3 - Anwendung'!K87)),0,IF(ISNUMBER(SEARCH("x",'3 - Anwendung'!O87)),$D87,"")))</f>
        <v>0</v>
      </c>
      <c r="P87" s="209" t="str">
        <f>IF(OR(ISNUMBER(SEARCH("x",'3 - Anwendung'!I87)),ISNUMBER(SEARCH("x",'3 - Anwendung'!K87)),ISNUMBER(SEARCH("x",'3 - Anwendung'!O87)),ISNUMBER(SEARCH("x",'3 - Anwendung'!R87))),"0",IF(OR(ISNUMBER(SEARCH("x",'3 - Anwendung'!J87)),(ISNUMBER(SEARCH("x",'3 - Anwendung'!N87)))),0,IF(ISNUMBER(SEARCH("x",'3 - Anwendung'!P87)),D87,"")))</f>
        <v>0</v>
      </c>
      <c r="Q87" s="209" t="str">
        <f>IF(OR(ISNUMBER(SEARCH("x",'3 - Anwendung'!I87)),ISNUMBER(SEARCH("x",'3 - Anwendung'!K87)),ISNUMBER(SEARCH("x",'3 - Anwendung'!O87)),ISNUMBER(SEARCH("x",'3 - Anwendung'!R87)),ISNUMBER(SEARCH("x",'3 - Anwendung'!J87)),ISNUMBER(SEARCH("x",'3 - Anwendung'!N87)),ISNUMBER(SEARCH("x",'3 - Anwendung'!P87)),ISNUMBER(SEARCH("x",'3 - Anwendung'!S87)),ISNUMBER(SEARCH("x",'3 - Anwendung'!T87)),ISNUMBER(SEARCH("x",'3 - Anwendung'!U87)),ISNUMBER(SEARCH("x",'3 - Anwendung'!L87)),ISNUMBER(SEARCH("x",'3 - Anwendung'!M87))),"0",IF(ISNUMBER(SEARCH("x",'3 - Anwendung'!Q87)),$D87,""))</f>
        <v>0</v>
      </c>
      <c r="R87" s="43">
        <f>IF(ISNUMBER(SEARCH("x",'3 - Anwendung'!I87)),0,IF(ISNUMBER(SEARCH("x",'3 - Anwendung'!K87)),0,IF(ISNUMBER(SEARCH("x",'3 - Anwendung'!O87)),0,IF(ISNUMBER(SEARCH("x",'3 - Anwendung'!R87)),$D87,""))))</f>
        <v>0</v>
      </c>
      <c r="S87" s="209" t="str">
        <f>IF(OR(ISNUMBER(SEARCH("x",'3 - Anwendung'!I87)),ISNUMBER(SEARCH("x",'3 - Anwendung'!K87)),ISNUMBER(SEARCH("x",'3 - Anwendung'!O87)),ISNUMBER(SEARCH("x",'3 - Anwendung'!R87)),ISNUMBER(SEARCH("x",'3 - Anwendung'!J87)),ISNUMBER(SEARCH("x",'3 - Anwendung'!N87)),ISNUMBER(SEARCH("x",'3 - Anwendung'!P87))),"0",IF(ISNUMBER(SEARCH("x",'3 - Anwendung'!S87)),$D87,""))</f>
        <v>0</v>
      </c>
      <c r="T87" s="210" t="str">
        <f>IF(OR(ISNUMBER(SEARCH("x",'3 - Anwendung'!I87)),ISNUMBER(SEARCH("x",'3 - Anwendung'!K87)),ISNUMBER(SEARCH("x",'3 - Anwendung'!O87)),ISNUMBER(SEARCH("x",'3 - Anwendung'!R87)),ISNUMBER(SEARCH("x",'3 - Anwendung'!J87)),ISNUMBER(SEARCH("x",'3 - Anwendung'!N87)),ISNUMBER(SEARCH("x",'3 - Anwendung'!P87)),ISNUMBER(SEARCH("x",'3 - Anwendung'!S87))),"0",IF(ISNUMBER(SEARCH("x",'3 - Anwendung'!T87)),$D87,""))</f>
        <v>0</v>
      </c>
      <c r="U87" s="209" t="str">
        <f>IF(OR(ISNUMBER(SEARCH("x",'3 - Anwendung'!I87)),ISNUMBER(SEARCH("x",'3 - Anwendung'!K87)),ISNUMBER(SEARCH("x",'3 - Anwendung'!O87)),ISNUMBER(SEARCH("x",'3 - Anwendung'!R87)),ISNUMBER(SEARCH("x",'3 - Anwendung'!J87)),ISNUMBER(SEARCH("x",'3 - Anwendung'!N87)),ISNUMBER(SEARCH("x",'3 - Anwendung'!P87)),ISNUMBER(SEARCH("x",'3 - Anwendung'!S87)),ISNUMBER(SEARCH("x",'3 - Anwendung'!T87))),"0",IF(ISNUMBER(SEARCH("x",'3 - Anwendung'!U87)),$D87,""))</f>
        <v>0</v>
      </c>
      <c r="V87" s="43">
        <f>IF(ISNUMBER(SEARCH("x",'3 - Anwendung'!V87)),$D87,"")</f>
        <v>0</v>
      </c>
      <c r="W87" s="43" t="str">
        <f>IF(ISNUMBER(SEARCH("x",'3 - Anwendung'!V87)),"",IF(ISNUMBER(SEARCH("x",'3 - Anwendung'!W87)),$D87,""))</f>
        <v/>
      </c>
      <c r="X87" s="43" t="str">
        <f>IF(ISNUMBER(SEARCH("x",'3 - Anwendung'!Z87)),0,IF(ISNUMBER(SEARCH("x",'3 - Anwendung'!X87)),$D87,""))</f>
        <v/>
      </c>
      <c r="Y87" s="43" t="str">
        <f>IF(OR(ISNUMBER(SEARCH("x",'3 - Anwendung'!Z87)),(ISNUMBER(SEARCH("x",'3 - Anwendung'!X87)))),0,IF(ISNUMBER(SEARCH("x",'3 - Anwendung'!Y87)),$D87,""))</f>
        <v/>
      </c>
      <c r="Z87" s="43" t="str">
        <f>IF(ISNUMBER(SEARCH("x",'3 - Anwendung'!Z87)),$D87,"")</f>
        <v/>
      </c>
    </row>
    <row r="88" spans="2:26" x14ac:dyDescent="0.25">
      <c r="B88" s="40" t="s">
        <v>105</v>
      </c>
      <c r="C88" s="41"/>
      <c r="D88" s="38">
        <f>'3 - Anwendung'!C88</f>
        <v>0</v>
      </c>
      <c r="E88" s="42"/>
      <c r="F88" s="43">
        <f>IF(ISNUMBER(SEARCH("x",'3 - Anwendung'!F88)),D88,"")</f>
        <v>0</v>
      </c>
      <c r="G88" s="43">
        <f>IF(ISNUMBER(SEARCH("x",'3 - Anwendung'!F88)),0,IF(ISNUMBER(SEARCH("x",'3 - Anwendung'!G88)),D88,""))</f>
        <v>0</v>
      </c>
      <c r="H88" s="43">
        <f>IF(ISNUMBER(SEARCH("x",'3 - Anwendung'!F88)),0,IF(ISNUMBER(SEARCH("x",'3 - Anwendung'!G88)),0,IF(ISNUMBER(SEARCH("x",'3 - Anwendung'!H88)),D88,"")))</f>
        <v>0</v>
      </c>
      <c r="I88" s="43" t="str">
        <f>IF(ISNUMBER(SEARCH("x",'3 - Anwendung'!I88)),$D88,"")</f>
        <v/>
      </c>
      <c r="J88" s="209" t="str">
        <f>IF(OR(ISNUMBER(SEARCH("x",'3 - Anwendung'!I88)),ISNUMBER(SEARCH("x",'3 - Anwendung'!K88)),ISNUMBER(SEARCH("x",'3 - Anwendung'!O88)),ISNUMBER(SEARCH("x",'3 - Anwendung'!R88))),"0",IF(ISNUMBER(SEARCH("x",'3 - Anwendung'!J88)),$D88,""))</f>
        <v>0</v>
      </c>
      <c r="K88" s="43" t="str">
        <f>IF(ISNUMBER(SEARCH("x",'3 - Anwendung'!I88)),0,IF(ISNUMBER(SEARCH("x",'3 - Anwendung'!K88)),$D88,""))</f>
        <v/>
      </c>
      <c r="L88" s="209" t="str">
        <f>IF(OR(ISNUMBER(SEARCH("x",'3 - Anwendung'!I88)),ISNUMBER(SEARCH("x",'3 - Anwendung'!K88)),ISNUMBER(SEARCH("x",'3 - Anwendung'!O88)),ISNUMBER(SEARCH("x",'3 - Anwendung'!R88)),ISNUMBER(SEARCH("x",'3 - Anwendung'!J88)),ISNUMBER(SEARCH("x",'3 - Anwendung'!N88)),ISNUMBER(SEARCH("x",'3 - Anwendung'!P88)),ISNUMBER(SEARCH("x",'3 - Anwendung'!S88)),ISNUMBER(SEARCH("x",'3 - Anwendung'!T88)),ISNUMBER(SEARCH("x",'3 - Anwendung'!U88))),"0",IF(ISNUMBER(SEARCH("x",'3 - Anwendung'!L88)),$D88,""))</f>
        <v>0</v>
      </c>
      <c r="M88" s="43" t="str">
        <f>IF(OR(ISNUMBER(SEARCH("x",'3 - Anwendung'!I88)),ISNUMBER(SEARCH("x",'3 - Anwendung'!K88)),ISNUMBER(SEARCH("x",'3 - Anwendung'!O88)),ISNUMBER(SEARCH("x",'3 - Anwendung'!R88)),ISNUMBER(SEARCH("x",'3 - Anwendung'!J88)),ISNUMBER(SEARCH("x",'3 - Anwendung'!N88)),ISNUMBER(SEARCH("x",'3 - Anwendung'!P88)),ISNUMBER(SEARCH("x",'3 - Anwendung'!S88)),ISNUMBER(SEARCH("x",'3 - Anwendung'!T88)),ISNUMBER(SEARCH("x",'3 - Anwendung'!U88)),ISNUMBER(SEARCH("x",'3 - Anwendung'!L88))),"0",IF(ISNUMBER(SEARCH("x",'3 - Anwendung'!M88)),$D88,""))</f>
        <v>0</v>
      </c>
      <c r="N88" s="209" t="str">
        <f>IF(OR(ISNUMBER(SEARCH("x",'3 - Anwendung'!I88)),ISNUMBER(SEARCH("x",'3 - Anwendung'!K88)),ISNUMBER(SEARCH("x",'3 - Anwendung'!O88)),ISNUMBER(SEARCH("x",'3 - Anwendung'!R88))),"0",IF(ISNUMBER(SEARCH("x",'3 - Anwendung'!J88)),0,IF(ISNUMBER(SEARCH("x",'3 - Anwendung'!N88)),$D88,"")))</f>
        <v>0</v>
      </c>
      <c r="O88" s="43">
        <f>IF(ISNUMBER(SEARCH("x",'3 - Anwendung'!I88)),0,IF(ISNUMBER(SEARCH("x",'3 - Anwendung'!K88)),0,IF(ISNUMBER(SEARCH("x",'3 - Anwendung'!O88)),$D88,"")))</f>
        <v>0</v>
      </c>
      <c r="P88" s="209" t="str">
        <f>IF(OR(ISNUMBER(SEARCH("x",'3 - Anwendung'!I88)),ISNUMBER(SEARCH("x",'3 - Anwendung'!K88)),ISNUMBER(SEARCH("x",'3 - Anwendung'!O88)),ISNUMBER(SEARCH("x",'3 - Anwendung'!R88))),"0",IF(OR(ISNUMBER(SEARCH("x",'3 - Anwendung'!J88)),(ISNUMBER(SEARCH("x",'3 - Anwendung'!N88)))),0,IF(ISNUMBER(SEARCH("x",'3 - Anwendung'!P88)),D88,"")))</f>
        <v>0</v>
      </c>
      <c r="Q88" s="209" t="str">
        <f>IF(OR(ISNUMBER(SEARCH("x",'3 - Anwendung'!I88)),ISNUMBER(SEARCH("x",'3 - Anwendung'!K88)),ISNUMBER(SEARCH("x",'3 - Anwendung'!O88)),ISNUMBER(SEARCH("x",'3 - Anwendung'!R88)),ISNUMBER(SEARCH("x",'3 - Anwendung'!J88)),ISNUMBER(SEARCH("x",'3 - Anwendung'!N88)),ISNUMBER(SEARCH("x",'3 - Anwendung'!P88)),ISNUMBER(SEARCH("x",'3 - Anwendung'!S88)),ISNUMBER(SEARCH("x",'3 - Anwendung'!T88)),ISNUMBER(SEARCH("x",'3 - Anwendung'!U88)),ISNUMBER(SEARCH("x",'3 - Anwendung'!L88)),ISNUMBER(SEARCH("x",'3 - Anwendung'!M88))),"0",IF(ISNUMBER(SEARCH("x",'3 - Anwendung'!Q88)),$D88,""))</f>
        <v>0</v>
      </c>
      <c r="R88" s="43">
        <f>IF(ISNUMBER(SEARCH("x",'3 - Anwendung'!I88)),0,IF(ISNUMBER(SEARCH("x",'3 - Anwendung'!K88)),0,IF(ISNUMBER(SEARCH("x",'3 - Anwendung'!O88)),0,IF(ISNUMBER(SEARCH("x",'3 - Anwendung'!R88)),$D88,""))))</f>
        <v>0</v>
      </c>
      <c r="S88" s="209" t="str">
        <f>IF(OR(ISNUMBER(SEARCH("x",'3 - Anwendung'!I88)),ISNUMBER(SEARCH("x",'3 - Anwendung'!K88)),ISNUMBER(SEARCH("x",'3 - Anwendung'!O88)),ISNUMBER(SEARCH("x",'3 - Anwendung'!R88)),ISNUMBER(SEARCH("x",'3 - Anwendung'!J88)),ISNUMBER(SEARCH("x",'3 - Anwendung'!N88)),ISNUMBER(SEARCH("x",'3 - Anwendung'!P88))),"0",IF(ISNUMBER(SEARCH("x",'3 - Anwendung'!S88)),$D88,""))</f>
        <v>0</v>
      </c>
      <c r="T88" s="210" t="str">
        <f>IF(OR(ISNUMBER(SEARCH("x",'3 - Anwendung'!I88)),ISNUMBER(SEARCH("x",'3 - Anwendung'!K88)),ISNUMBER(SEARCH("x",'3 - Anwendung'!O88)),ISNUMBER(SEARCH("x",'3 - Anwendung'!R88)),ISNUMBER(SEARCH("x",'3 - Anwendung'!J88)),ISNUMBER(SEARCH("x",'3 - Anwendung'!N88)),ISNUMBER(SEARCH("x",'3 - Anwendung'!P88)),ISNUMBER(SEARCH("x",'3 - Anwendung'!S88))),"0",IF(ISNUMBER(SEARCH("x",'3 - Anwendung'!T88)),$D88,""))</f>
        <v>0</v>
      </c>
      <c r="U88" s="209" t="str">
        <f>IF(OR(ISNUMBER(SEARCH("x",'3 - Anwendung'!I88)),ISNUMBER(SEARCH("x",'3 - Anwendung'!K88)),ISNUMBER(SEARCH("x",'3 - Anwendung'!O88)),ISNUMBER(SEARCH("x",'3 - Anwendung'!R88)),ISNUMBER(SEARCH("x",'3 - Anwendung'!J88)),ISNUMBER(SEARCH("x",'3 - Anwendung'!N88)),ISNUMBER(SEARCH("x",'3 - Anwendung'!P88)),ISNUMBER(SEARCH("x",'3 - Anwendung'!S88)),ISNUMBER(SEARCH("x",'3 - Anwendung'!T88))),"0",IF(ISNUMBER(SEARCH("x",'3 - Anwendung'!U88)),$D88,""))</f>
        <v>0</v>
      </c>
      <c r="V88" s="43">
        <f>IF(ISNUMBER(SEARCH("x",'3 - Anwendung'!V88)),$D88,"")</f>
        <v>0</v>
      </c>
      <c r="W88" s="43" t="str">
        <f>IF(ISNUMBER(SEARCH("x",'3 - Anwendung'!V88)),"",IF(ISNUMBER(SEARCH("x",'3 - Anwendung'!W88)),$D88,""))</f>
        <v/>
      </c>
      <c r="X88" s="43" t="str">
        <f>IF(ISNUMBER(SEARCH("x",'3 - Anwendung'!Z88)),0,IF(ISNUMBER(SEARCH("x",'3 - Anwendung'!X88)),$D88,""))</f>
        <v/>
      </c>
      <c r="Y88" s="43" t="str">
        <f>IF(OR(ISNUMBER(SEARCH("x",'3 - Anwendung'!Z88)),(ISNUMBER(SEARCH("x",'3 - Anwendung'!X88)))),0,IF(ISNUMBER(SEARCH("x",'3 - Anwendung'!Y88)),$D88,""))</f>
        <v/>
      </c>
      <c r="Z88" s="43" t="str">
        <f>IF(ISNUMBER(SEARCH("x",'3 - Anwendung'!Z88)),$D88,"")</f>
        <v/>
      </c>
    </row>
    <row r="89" spans="2:26" x14ac:dyDescent="0.25">
      <c r="B89" s="36" t="s">
        <v>106</v>
      </c>
      <c r="C89" s="37"/>
      <c r="D89" s="38">
        <f>'3 - Anwendung'!C89</f>
        <v>0</v>
      </c>
      <c r="E89" s="39"/>
      <c r="F89" s="43" t="str">
        <f>IF(ISNUMBER(SEARCH("x",'3 - Anwendung'!F89)),D89,"")</f>
        <v/>
      </c>
      <c r="G89" s="43">
        <f>IF(ISNUMBER(SEARCH("x",'3 - Anwendung'!F89)),0,IF(ISNUMBER(SEARCH("x",'3 - Anwendung'!G89)),D89,""))</f>
        <v>0</v>
      </c>
      <c r="H89" s="43">
        <f>IF(ISNUMBER(SEARCH("x",'3 - Anwendung'!F89)),0,IF(ISNUMBER(SEARCH("x",'3 - Anwendung'!G89)),0,IF(ISNUMBER(SEARCH("x",'3 - Anwendung'!H89)),D89,"")))</f>
        <v>0</v>
      </c>
      <c r="I89" s="43" t="str">
        <f>IF(ISNUMBER(SEARCH("x",'3 - Anwendung'!I89)),$D89,"")</f>
        <v/>
      </c>
      <c r="J89" s="209" t="str">
        <f>IF(OR(ISNUMBER(SEARCH("x",'3 - Anwendung'!I89)),ISNUMBER(SEARCH("x",'3 - Anwendung'!K89)),ISNUMBER(SEARCH("x",'3 - Anwendung'!O89)),ISNUMBER(SEARCH("x",'3 - Anwendung'!R89))),"0",IF(ISNUMBER(SEARCH("x",'3 - Anwendung'!J89)),$D89,""))</f>
        <v/>
      </c>
      <c r="K89" s="43" t="str">
        <f>IF(ISNUMBER(SEARCH("x",'3 - Anwendung'!I89)),0,IF(ISNUMBER(SEARCH("x",'3 - Anwendung'!K89)),$D89,""))</f>
        <v/>
      </c>
      <c r="L89" s="209" t="str">
        <f>IF(OR(ISNUMBER(SEARCH("x",'3 - Anwendung'!I89)),ISNUMBER(SEARCH("x",'3 - Anwendung'!K89)),ISNUMBER(SEARCH("x",'3 - Anwendung'!O89)),ISNUMBER(SEARCH("x",'3 - Anwendung'!R89)),ISNUMBER(SEARCH("x",'3 - Anwendung'!J89)),ISNUMBER(SEARCH("x",'3 - Anwendung'!N89)),ISNUMBER(SEARCH("x",'3 - Anwendung'!P89)),ISNUMBER(SEARCH("x",'3 - Anwendung'!S89)),ISNUMBER(SEARCH("x",'3 - Anwendung'!T89)),ISNUMBER(SEARCH("x",'3 - Anwendung'!U89))),"0",IF(ISNUMBER(SEARCH("x",'3 - Anwendung'!L89)),$D89,""))</f>
        <v/>
      </c>
      <c r="M89" s="43" t="str">
        <f>IF(OR(ISNUMBER(SEARCH("x",'3 - Anwendung'!I89)),ISNUMBER(SEARCH("x",'3 - Anwendung'!K89)),ISNUMBER(SEARCH("x",'3 - Anwendung'!O89)),ISNUMBER(SEARCH("x",'3 - Anwendung'!R89)),ISNUMBER(SEARCH("x",'3 - Anwendung'!J89)),ISNUMBER(SEARCH("x",'3 - Anwendung'!N89)),ISNUMBER(SEARCH("x",'3 - Anwendung'!P89)),ISNUMBER(SEARCH("x",'3 - Anwendung'!S89)),ISNUMBER(SEARCH("x",'3 - Anwendung'!T89)),ISNUMBER(SEARCH("x",'3 - Anwendung'!U89)),ISNUMBER(SEARCH("x",'3 - Anwendung'!L89))),"0",IF(ISNUMBER(SEARCH("x",'3 - Anwendung'!M89)),$D89,""))</f>
        <v/>
      </c>
      <c r="N89" s="209" t="str">
        <f>IF(OR(ISNUMBER(SEARCH("x",'3 - Anwendung'!I89)),ISNUMBER(SEARCH("x",'3 - Anwendung'!K89)),ISNUMBER(SEARCH("x",'3 - Anwendung'!O89)),ISNUMBER(SEARCH("x",'3 - Anwendung'!R89))),"0",IF(ISNUMBER(SEARCH("x",'3 - Anwendung'!J89)),0,IF(ISNUMBER(SEARCH("x",'3 - Anwendung'!N89)),$D89,"")))</f>
        <v/>
      </c>
      <c r="O89" s="43" t="str">
        <f>IF(ISNUMBER(SEARCH("x",'3 - Anwendung'!I89)),0,IF(ISNUMBER(SEARCH("x",'3 - Anwendung'!K89)),0,IF(ISNUMBER(SEARCH("x",'3 - Anwendung'!O89)),$D89,"")))</f>
        <v/>
      </c>
      <c r="P89" s="209" t="str">
        <f>IF(OR(ISNUMBER(SEARCH("x",'3 - Anwendung'!I89)),ISNUMBER(SEARCH("x",'3 - Anwendung'!K89)),ISNUMBER(SEARCH("x",'3 - Anwendung'!O89)),ISNUMBER(SEARCH("x",'3 - Anwendung'!R89))),"0",IF(OR(ISNUMBER(SEARCH("x",'3 - Anwendung'!J89)),(ISNUMBER(SEARCH("x",'3 - Anwendung'!N89)))),0,IF(ISNUMBER(SEARCH("x",'3 - Anwendung'!P89)),D89,"")))</f>
        <v/>
      </c>
      <c r="Q89" s="209">
        <f>IF(OR(ISNUMBER(SEARCH("x",'3 - Anwendung'!I89)),ISNUMBER(SEARCH("x",'3 - Anwendung'!K89)),ISNUMBER(SEARCH("x",'3 - Anwendung'!O89)),ISNUMBER(SEARCH("x",'3 - Anwendung'!R89)),ISNUMBER(SEARCH("x",'3 - Anwendung'!J89)),ISNUMBER(SEARCH("x",'3 - Anwendung'!N89)),ISNUMBER(SEARCH("x",'3 - Anwendung'!P89)),ISNUMBER(SEARCH("x",'3 - Anwendung'!S89)),ISNUMBER(SEARCH("x",'3 - Anwendung'!T89)),ISNUMBER(SEARCH("x",'3 - Anwendung'!U89)),ISNUMBER(SEARCH("x",'3 - Anwendung'!L89)),ISNUMBER(SEARCH("x",'3 - Anwendung'!M89))),"0",IF(ISNUMBER(SEARCH("x",'3 - Anwendung'!Q89)),$D89,""))</f>
        <v>0</v>
      </c>
      <c r="R89" s="43" t="str">
        <f>IF(ISNUMBER(SEARCH("x",'3 - Anwendung'!I89)),0,IF(ISNUMBER(SEARCH("x",'3 - Anwendung'!K89)),0,IF(ISNUMBER(SEARCH("x",'3 - Anwendung'!O89)),0,IF(ISNUMBER(SEARCH("x",'3 - Anwendung'!R89)),$D89,""))))</f>
        <v/>
      </c>
      <c r="S89" s="209" t="str">
        <f>IF(OR(ISNUMBER(SEARCH("x",'3 - Anwendung'!I89)),ISNUMBER(SEARCH("x",'3 - Anwendung'!K89)),ISNUMBER(SEARCH("x",'3 - Anwendung'!O89)),ISNUMBER(SEARCH("x",'3 - Anwendung'!R89)),ISNUMBER(SEARCH("x",'3 - Anwendung'!J89)),ISNUMBER(SEARCH("x",'3 - Anwendung'!N89)),ISNUMBER(SEARCH("x",'3 - Anwendung'!P89))),"0",IF(ISNUMBER(SEARCH("x",'3 - Anwendung'!S89)),$D89,""))</f>
        <v/>
      </c>
      <c r="T89" s="210" t="str">
        <f>IF(OR(ISNUMBER(SEARCH("x",'3 - Anwendung'!I89)),ISNUMBER(SEARCH("x",'3 - Anwendung'!K89)),ISNUMBER(SEARCH("x",'3 - Anwendung'!O89)),ISNUMBER(SEARCH("x",'3 - Anwendung'!R89)),ISNUMBER(SEARCH("x",'3 - Anwendung'!J89)),ISNUMBER(SEARCH("x",'3 - Anwendung'!N89)),ISNUMBER(SEARCH("x",'3 - Anwendung'!P89)),ISNUMBER(SEARCH("x",'3 - Anwendung'!S89))),"0",IF(ISNUMBER(SEARCH("x",'3 - Anwendung'!T89)),$D89,""))</f>
        <v/>
      </c>
      <c r="U89" s="209" t="str">
        <f>IF(OR(ISNUMBER(SEARCH("x",'3 - Anwendung'!I89)),ISNUMBER(SEARCH("x",'3 - Anwendung'!K89)),ISNUMBER(SEARCH("x",'3 - Anwendung'!O89)),ISNUMBER(SEARCH("x",'3 - Anwendung'!R89)),ISNUMBER(SEARCH("x",'3 - Anwendung'!J89)),ISNUMBER(SEARCH("x",'3 - Anwendung'!N89)),ISNUMBER(SEARCH("x",'3 - Anwendung'!P89)),ISNUMBER(SEARCH("x",'3 - Anwendung'!S89)),ISNUMBER(SEARCH("x",'3 - Anwendung'!T89))),"0",IF(ISNUMBER(SEARCH("x",'3 - Anwendung'!U89)),$D89,""))</f>
        <v/>
      </c>
      <c r="V89" s="43">
        <f>IF(ISNUMBER(SEARCH("x",'3 - Anwendung'!V89)),$D89,"")</f>
        <v>0</v>
      </c>
      <c r="W89" s="43" t="str">
        <f>IF(ISNUMBER(SEARCH("x",'3 - Anwendung'!V89)),"",IF(ISNUMBER(SEARCH("x",'3 - Anwendung'!W89)),$D89,""))</f>
        <v/>
      </c>
      <c r="X89" s="43" t="str">
        <f>IF(ISNUMBER(SEARCH("x",'3 - Anwendung'!Z89)),0,IF(ISNUMBER(SEARCH("x",'3 - Anwendung'!X89)),$D89,""))</f>
        <v/>
      </c>
      <c r="Y89" s="43" t="str">
        <f>IF(OR(ISNUMBER(SEARCH("x",'3 - Anwendung'!Z89)),(ISNUMBER(SEARCH("x",'3 - Anwendung'!X89)))),0,IF(ISNUMBER(SEARCH("x",'3 - Anwendung'!Y89)),$D89,""))</f>
        <v/>
      </c>
      <c r="Z89" s="43" t="str">
        <f>IF(ISNUMBER(SEARCH("x",'3 - Anwendung'!Z89)),$D89,"")</f>
        <v/>
      </c>
    </row>
    <row r="90" spans="2:26" x14ac:dyDescent="0.25">
      <c r="B90" s="40" t="s">
        <v>107</v>
      </c>
      <c r="C90" s="41"/>
      <c r="D90" s="38">
        <f>'3 - Anwendung'!C90</f>
        <v>0</v>
      </c>
      <c r="E90" s="42"/>
      <c r="F90" s="43" t="str">
        <f>IF(ISNUMBER(SEARCH("x",'3 - Anwendung'!F90)),D90,"")</f>
        <v/>
      </c>
      <c r="G90" s="43">
        <f>IF(ISNUMBER(SEARCH("x",'3 - Anwendung'!F90)),0,IF(ISNUMBER(SEARCH("x",'3 - Anwendung'!G90)),D90,""))</f>
        <v>0</v>
      </c>
      <c r="H90" s="43">
        <f>IF(ISNUMBER(SEARCH("x",'3 - Anwendung'!F90)),0,IF(ISNUMBER(SEARCH("x",'3 - Anwendung'!G90)),0,IF(ISNUMBER(SEARCH("x",'3 - Anwendung'!H90)),D90,"")))</f>
        <v>0</v>
      </c>
      <c r="I90" s="43" t="str">
        <f>IF(ISNUMBER(SEARCH("x",'3 - Anwendung'!I90)),$D90,"")</f>
        <v/>
      </c>
      <c r="J90" s="209" t="str">
        <f>IF(OR(ISNUMBER(SEARCH("x",'3 - Anwendung'!I90)),ISNUMBER(SEARCH("x",'3 - Anwendung'!K90)),ISNUMBER(SEARCH("x",'3 - Anwendung'!O90)),ISNUMBER(SEARCH("x",'3 - Anwendung'!R90))),"0",IF(ISNUMBER(SEARCH("x",'3 - Anwendung'!J90)),$D90,""))</f>
        <v/>
      </c>
      <c r="K90" s="43" t="str">
        <f>IF(ISNUMBER(SEARCH("x",'3 - Anwendung'!I90)),0,IF(ISNUMBER(SEARCH("x",'3 - Anwendung'!K90)),$D90,""))</f>
        <v/>
      </c>
      <c r="L90" s="209" t="str">
        <f>IF(OR(ISNUMBER(SEARCH("x",'3 - Anwendung'!I90)),ISNUMBER(SEARCH("x",'3 - Anwendung'!K90)),ISNUMBER(SEARCH("x",'3 - Anwendung'!O90)),ISNUMBER(SEARCH("x",'3 - Anwendung'!R90)),ISNUMBER(SEARCH("x",'3 - Anwendung'!J90)),ISNUMBER(SEARCH("x",'3 - Anwendung'!N90)),ISNUMBER(SEARCH("x",'3 - Anwendung'!P90)),ISNUMBER(SEARCH("x",'3 - Anwendung'!S90)),ISNUMBER(SEARCH("x",'3 - Anwendung'!T90)),ISNUMBER(SEARCH("x",'3 - Anwendung'!U90))),"0",IF(ISNUMBER(SEARCH("x",'3 - Anwendung'!L90)),$D90,""))</f>
        <v/>
      </c>
      <c r="M90" s="43" t="str">
        <f>IF(OR(ISNUMBER(SEARCH("x",'3 - Anwendung'!I90)),ISNUMBER(SEARCH("x",'3 - Anwendung'!K90)),ISNUMBER(SEARCH("x",'3 - Anwendung'!O90)),ISNUMBER(SEARCH("x",'3 - Anwendung'!R90)),ISNUMBER(SEARCH("x",'3 - Anwendung'!J90)),ISNUMBER(SEARCH("x",'3 - Anwendung'!N90)),ISNUMBER(SEARCH("x",'3 - Anwendung'!P90)),ISNUMBER(SEARCH("x",'3 - Anwendung'!S90)),ISNUMBER(SEARCH("x",'3 - Anwendung'!T90)),ISNUMBER(SEARCH("x",'3 - Anwendung'!U90)),ISNUMBER(SEARCH("x",'3 - Anwendung'!L90))),"0",IF(ISNUMBER(SEARCH("x",'3 - Anwendung'!M90)),$D90,""))</f>
        <v/>
      </c>
      <c r="N90" s="209" t="str">
        <f>IF(OR(ISNUMBER(SEARCH("x",'3 - Anwendung'!I90)),ISNUMBER(SEARCH("x",'3 - Anwendung'!K90)),ISNUMBER(SEARCH("x",'3 - Anwendung'!O90)),ISNUMBER(SEARCH("x",'3 - Anwendung'!R90))),"0",IF(ISNUMBER(SEARCH("x",'3 - Anwendung'!J90)),0,IF(ISNUMBER(SEARCH("x",'3 - Anwendung'!N90)),$D90,"")))</f>
        <v/>
      </c>
      <c r="O90" s="43" t="str">
        <f>IF(ISNUMBER(SEARCH("x",'3 - Anwendung'!I90)),0,IF(ISNUMBER(SEARCH("x",'3 - Anwendung'!K90)),0,IF(ISNUMBER(SEARCH("x",'3 - Anwendung'!O90)),$D90,"")))</f>
        <v/>
      </c>
      <c r="P90" s="209" t="str">
        <f>IF(OR(ISNUMBER(SEARCH("x",'3 - Anwendung'!I90)),ISNUMBER(SEARCH("x",'3 - Anwendung'!K90)),ISNUMBER(SEARCH("x",'3 - Anwendung'!O90)),ISNUMBER(SEARCH("x",'3 - Anwendung'!R90))),"0",IF(OR(ISNUMBER(SEARCH("x",'3 - Anwendung'!J90)),(ISNUMBER(SEARCH("x",'3 - Anwendung'!N90)))),0,IF(ISNUMBER(SEARCH("x",'3 - Anwendung'!P90)),D90,"")))</f>
        <v/>
      </c>
      <c r="Q90" s="209">
        <f>IF(OR(ISNUMBER(SEARCH("x",'3 - Anwendung'!I90)),ISNUMBER(SEARCH("x",'3 - Anwendung'!K90)),ISNUMBER(SEARCH("x",'3 - Anwendung'!O90)),ISNUMBER(SEARCH("x",'3 - Anwendung'!R90)),ISNUMBER(SEARCH("x",'3 - Anwendung'!J90)),ISNUMBER(SEARCH("x",'3 - Anwendung'!N90)),ISNUMBER(SEARCH("x",'3 - Anwendung'!P90)),ISNUMBER(SEARCH("x",'3 - Anwendung'!S90)),ISNUMBER(SEARCH("x",'3 - Anwendung'!T90)),ISNUMBER(SEARCH("x",'3 - Anwendung'!U90)),ISNUMBER(SEARCH("x",'3 - Anwendung'!L90)),ISNUMBER(SEARCH("x",'3 - Anwendung'!M90))),"0",IF(ISNUMBER(SEARCH("x",'3 - Anwendung'!Q90)),$D90,""))</f>
        <v>0</v>
      </c>
      <c r="R90" s="43" t="str">
        <f>IF(ISNUMBER(SEARCH("x",'3 - Anwendung'!I90)),0,IF(ISNUMBER(SEARCH("x",'3 - Anwendung'!K90)),0,IF(ISNUMBER(SEARCH("x",'3 - Anwendung'!O90)),0,IF(ISNUMBER(SEARCH("x",'3 - Anwendung'!R90)),$D90,""))))</f>
        <v/>
      </c>
      <c r="S90" s="209" t="str">
        <f>IF(OR(ISNUMBER(SEARCH("x",'3 - Anwendung'!I90)),ISNUMBER(SEARCH("x",'3 - Anwendung'!K90)),ISNUMBER(SEARCH("x",'3 - Anwendung'!O90)),ISNUMBER(SEARCH("x",'3 - Anwendung'!R90)),ISNUMBER(SEARCH("x",'3 - Anwendung'!J90)),ISNUMBER(SEARCH("x",'3 - Anwendung'!N90)),ISNUMBER(SEARCH("x",'3 - Anwendung'!P90))),"0",IF(ISNUMBER(SEARCH("x",'3 - Anwendung'!S90)),$D90,""))</f>
        <v/>
      </c>
      <c r="T90" s="210" t="str">
        <f>IF(OR(ISNUMBER(SEARCH("x",'3 - Anwendung'!I90)),ISNUMBER(SEARCH("x",'3 - Anwendung'!K90)),ISNUMBER(SEARCH("x",'3 - Anwendung'!O90)),ISNUMBER(SEARCH("x",'3 - Anwendung'!R90)),ISNUMBER(SEARCH("x",'3 - Anwendung'!J90)),ISNUMBER(SEARCH("x",'3 - Anwendung'!N90)),ISNUMBER(SEARCH("x",'3 - Anwendung'!P90)),ISNUMBER(SEARCH("x",'3 - Anwendung'!S90))),"0",IF(ISNUMBER(SEARCH("x",'3 - Anwendung'!T90)),$D90,""))</f>
        <v/>
      </c>
      <c r="U90" s="209" t="str">
        <f>IF(OR(ISNUMBER(SEARCH("x",'3 - Anwendung'!I90)),ISNUMBER(SEARCH("x",'3 - Anwendung'!K90)),ISNUMBER(SEARCH("x",'3 - Anwendung'!O90)),ISNUMBER(SEARCH("x",'3 - Anwendung'!R90)),ISNUMBER(SEARCH("x",'3 - Anwendung'!J90)),ISNUMBER(SEARCH("x",'3 - Anwendung'!N90)),ISNUMBER(SEARCH("x",'3 - Anwendung'!P90)),ISNUMBER(SEARCH("x",'3 - Anwendung'!S90)),ISNUMBER(SEARCH("x",'3 - Anwendung'!T90))),"0",IF(ISNUMBER(SEARCH("x",'3 - Anwendung'!U90)),$D90,""))</f>
        <v/>
      </c>
      <c r="V90" s="43">
        <f>IF(ISNUMBER(SEARCH("x",'3 - Anwendung'!V90)),$D90,"")</f>
        <v>0</v>
      </c>
      <c r="W90" s="43" t="str">
        <f>IF(ISNUMBER(SEARCH("x",'3 - Anwendung'!V90)),"",IF(ISNUMBER(SEARCH("x",'3 - Anwendung'!W90)),$D90,""))</f>
        <v/>
      </c>
      <c r="X90" s="43" t="str">
        <f>IF(ISNUMBER(SEARCH("x",'3 - Anwendung'!Z90)),0,IF(ISNUMBER(SEARCH("x",'3 - Anwendung'!X90)),$D90,""))</f>
        <v/>
      </c>
      <c r="Y90" s="43" t="str">
        <f>IF(OR(ISNUMBER(SEARCH("x",'3 - Anwendung'!Z90)),(ISNUMBER(SEARCH("x",'3 - Anwendung'!X90)))),0,IF(ISNUMBER(SEARCH("x",'3 - Anwendung'!Y90)),$D90,""))</f>
        <v/>
      </c>
      <c r="Z90" s="43" t="str">
        <f>IF(ISNUMBER(SEARCH("x",'3 - Anwendung'!Z90)),$D90,"")</f>
        <v/>
      </c>
    </row>
    <row r="91" spans="2:26" x14ac:dyDescent="0.25">
      <c r="B91" s="36" t="s">
        <v>108</v>
      </c>
      <c r="C91" s="37"/>
      <c r="D91" s="38">
        <f>'3 - Anwendung'!C91</f>
        <v>0</v>
      </c>
      <c r="E91" s="39"/>
      <c r="F91" s="43" t="str">
        <f>IF(ISNUMBER(SEARCH("x",'3 - Anwendung'!F91)),D91,"")</f>
        <v/>
      </c>
      <c r="G91" s="43">
        <f>IF(ISNUMBER(SEARCH("x",'3 - Anwendung'!F91)),0,IF(ISNUMBER(SEARCH("x",'3 - Anwendung'!G91)),D91,""))</f>
        <v>0</v>
      </c>
      <c r="H91" s="43">
        <f>IF(ISNUMBER(SEARCH("x",'3 - Anwendung'!F91)),0,IF(ISNUMBER(SEARCH("x",'3 - Anwendung'!G91)),0,IF(ISNUMBER(SEARCH("x",'3 - Anwendung'!H91)),D91,"")))</f>
        <v>0</v>
      </c>
      <c r="I91" s="43" t="str">
        <f>IF(ISNUMBER(SEARCH("x",'3 - Anwendung'!I91)),$D91,"")</f>
        <v/>
      </c>
      <c r="J91" s="209" t="str">
        <f>IF(OR(ISNUMBER(SEARCH("x",'3 - Anwendung'!I91)),ISNUMBER(SEARCH("x",'3 - Anwendung'!K91)),ISNUMBER(SEARCH("x",'3 - Anwendung'!O91)),ISNUMBER(SEARCH("x",'3 - Anwendung'!R91))),"0",IF(ISNUMBER(SEARCH("x",'3 - Anwendung'!J91)),$D91,""))</f>
        <v/>
      </c>
      <c r="K91" s="43" t="str">
        <f>IF(ISNUMBER(SEARCH("x",'3 - Anwendung'!I91)),0,IF(ISNUMBER(SEARCH("x",'3 - Anwendung'!K91)),$D91,""))</f>
        <v/>
      </c>
      <c r="L91" s="209" t="str">
        <f>IF(OR(ISNUMBER(SEARCH("x",'3 - Anwendung'!I91)),ISNUMBER(SEARCH("x",'3 - Anwendung'!K91)),ISNUMBER(SEARCH("x",'3 - Anwendung'!O91)),ISNUMBER(SEARCH("x",'3 - Anwendung'!R91)),ISNUMBER(SEARCH("x",'3 - Anwendung'!J91)),ISNUMBER(SEARCH("x",'3 - Anwendung'!N91)),ISNUMBER(SEARCH("x",'3 - Anwendung'!P91)),ISNUMBER(SEARCH("x",'3 - Anwendung'!S91)),ISNUMBER(SEARCH("x",'3 - Anwendung'!T91)),ISNUMBER(SEARCH("x",'3 - Anwendung'!U91))),"0",IF(ISNUMBER(SEARCH("x",'3 - Anwendung'!L91)),$D91,""))</f>
        <v/>
      </c>
      <c r="M91" s="43" t="str">
        <f>IF(OR(ISNUMBER(SEARCH("x",'3 - Anwendung'!I91)),ISNUMBER(SEARCH("x",'3 - Anwendung'!K91)),ISNUMBER(SEARCH("x",'3 - Anwendung'!O91)),ISNUMBER(SEARCH("x",'3 - Anwendung'!R91)),ISNUMBER(SEARCH("x",'3 - Anwendung'!J91)),ISNUMBER(SEARCH("x",'3 - Anwendung'!N91)),ISNUMBER(SEARCH("x",'3 - Anwendung'!P91)),ISNUMBER(SEARCH("x",'3 - Anwendung'!S91)),ISNUMBER(SEARCH("x",'3 - Anwendung'!T91)),ISNUMBER(SEARCH("x",'3 - Anwendung'!U91)),ISNUMBER(SEARCH("x",'3 - Anwendung'!L91))),"0",IF(ISNUMBER(SEARCH("x",'3 - Anwendung'!M91)),$D91,""))</f>
        <v/>
      </c>
      <c r="N91" s="209" t="str">
        <f>IF(OR(ISNUMBER(SEARCH("x",'3 - Anwendung'!I91)),ISNUMBER(SEARCH("x",'3 - Anwendung'!K91)),ISNUMBER(SEARCH("x",'3 - Anwendung'!O91)),ISNUMBER(SEARCH("x",'3 - Anwendung'!R91))),"0",IF(ISNUMBER(SEARCH("x",'3 - Anwendung'!J91)),0,IF(ISNUMBER(SEARCH("x",'3 - Anwendung'!N91)),$D91,"")))</f>
        <v/>
      </c>
      <c r="O91" s="43" t="str">
        <f>IF(ISNUMBER(SEARCH("x",'3 - Anwendung'!I91)),0,IF(ISNUMBER(SEARCH("x",'3 - Anwendung'!K91)),0,IF(ISNUMBER(SEARCH("x",'3 - Anwendung'!O91)),$D91,"")))</f>
        <v/>
      </c>
      <c r="P91" s="209" t="str">
        <f>IF(OR(ISNUMBER(SEARCH("x",'3 - Anwendung'!I91)),ISNUMBER(SEARCH("x",'3 - Anwendung'!K91)),ISNUMBER(SEARCH("x",'3 - Anwendung'!O91)),ISNUMBER(SEARCH("x",'3 - Anwendung'!R91))),"0",IF(OR(ISNUMBER(SEARCH("x",'3 - Anwendung'!J91)),(ISNUMBER(SEARCH("x",'3 - Anwendung'!N91)))),0,IF(ISNUMBER(SEARCH("x",'3 - Anwendung'!P91)),D91,"")))</f>
        <v/>
      </c>
      <c r="Q91" s="209">
        <f>IF(OR(ISNUMBER(SEARCH("x",'3 - Anwendung'!I91)),ISNUMBER(SEARCH("x",'3 - Anwendung'!K91)),ISNUMBER(SEARCH("x",'3 - Anwendung'!O91)),ISNUMBER(SEARCH("x",'3 - Anwendung'!R91)),ISNUMBER(SEARCH("x",'3 - Anwendung'!J91)),ISNUMBER(SEARCH("x",'3 - Anwendung'!N91)),ISNUMBER(SEARCH("x",'3 - Anwendung'!P91)),ISNUMBER(SEARCH("x",'3 - Anwendung'!S91)),ISNUMBER(SEARCH("x",'3 - Anwendung'!T91)),ISNUMBER(SEARCH("x",'3 - Anwendung'!U91)),ISNUMBER(SEARCH("x",'3 - Anwendung'!L91)),ISNUMBER(SEARCH("x",'3 - Anwendung'!M91))),"0",IF(ISNUMBER(SEARCH("x",'3 - Anwendung'!Q91)),$D91,""))</f>
        <v>0</v>
      </c>
      <c r="R91" s="43" t="str">
        <f>IF(ISNUMBER(SEARCH("x",'3 - Anwendung'!I91)),0,IF(ISNUMBER(SEARCH("x",'3 - Anwendung'!K91)),0,IF(ISNUMBER(SEARCH("x",'3 - Anwendung'!O91)),0,IF(ISNUMBER(SEARCH("x",'3 - Anwendung'!R91)),$D91,""))))</f>
        <v/>
      </c>
      <c r="S91" s="209" t="str">
        <f>IF(OR(ISNUMBER(SEARCH("x",'3 - Anwendung'!I91)),ISNUMBER(SEARCH("x",'3 - Anwendung'!K91)),ISNUMBER(SEARCH("x",'3 - Anwendung'!O91)),ISNUMBER(SEARCH("x",'3 - Anwendung'!R91)),ISNUMBER(SEARCH("x",'3 - Anwendung'!J91)),ISNUMBER(SEARCH("x",'3 - Anwendung'!N91)),ISNUMBER(SEARCH("x",'3 - Anwendung'!P91))),"0",IF(ISNUMBER(SEARCH("x",'3 - Anwendung'!S91)),$D91,""))</f>
        <v/>
      </c>
      <c r="T91" s="210" t="str">
        <f>IF(OR(ISNUMBER(SEARCH("x",'3 - Anwendung'!I91)),ISNUMBER(SEARCH("x",'3 - Anwendung'!K91)),ISNUMBER(SEARCH("x",'3 - Anwendung'!O91)),ISNUMBER(SEARCH("x",'3 - Anwendung'!R91)),ISNUMBER(SEARCH("x",'3 - Anwendung'!J91)),ISNUMBER(SEARCH("x",'3 - Anwendung'!N91)),ISNUMBER(SEARCH("x",'3 - Anwendung'!P91)),ISNUMBER(SEARCH("x",'3 - Anwendung'!S91))),"0",IF(ISNUMBER(SEARCH("x",'3 - Anwendung'!T91)),$D91,""))</f>
        <v/>
      </c>
      <c r="U91" s="209" t="str">
        <f>IF(OR(ISNUMBER(SEARCH("x",'3 - Anwendung'!I91)),ISNUMBER(SEARCH("x",'3 - Anwendung'!K91)),ISNUMBER(SEARCH("x",'3 - Anwendung'!O91)),ISNUMBER(SEARCH("x",'3 - Anwendung'!R91)),ISNUMBER(SEARCH("x",'3 - Anwendung'!J91)),ISNUMBER(SEARCH("x",'3 - Anwendung'!N91)),ISNUMBER(SEARCH("x",'3 - Anwendung'!P91)),ISNUMBER(SEARCH("x",'3 - Anwendung'!S91)),ISNUMBER(SEARCH("x",'3 - Anwendung'!T91))),"0",IF(ISNUMBER(SEARCH("x",'3 - Anwendung'!U91)),$D91,""))</f>
        <v/>
      </c>
      <c r="V91" s="43">
        <f>IF(ISNUMBER(SEARCH("x",'3 - Anwendung'!V91)),$D91,"")</f>
        <v>0</v>
      </c>
      <c r="W91" s="43" t="str">
        <f>IF(ISNUMBER(SEARCH("x",'3 - Anwendung'!V91)),"",IF(ISNUMBER(SEARCH("x",'3 - Anwendung'!W91)),$D91,""))</f>
        <v/>
      </c>
      <c r="X91" s="43" t="str">
        <f>IF(ISNUMBER(SEARCH("x",'3 - Anwendung'!Z91)),0,IF(ISNUMBER(SEARCH("x",'3 - Anwendung'!X91)),$D91,""))</f>
        <v/>
      </c>
      <c r="Y91" s="43" t="str">
        <f>IF(OR(ISNUMBER(SEARCH("x",'3 - Anwendung'!Z91)),(ISNUMBER(SEARCH("x",'3 - Anwendung'!X91)))),0,IF(ISNUMBER(SEARCH("x",'3 - Anwendung'!Y91)),$D91,""))</f>
        <v/>
      </c>
      <c r="Z91" s="43" t="str">
        <f>IF(ISNUMBER(SEARCH("x",'3 - Anwendung'!Z91)),$D91,"")</f>
        <v/>
      </c>
    </row>
    <row r="92" spans="2:26" x14ac:dyDescent="0.25">
      <c r="B92" s="40" t="s">
        <v>109</v>
      </c>
      <c r="C92" s="41"/>
      <c r="D92" s="38">
        <f>'3 - Anwendung'!C92</f>
        <v>0</v>
      </c>
      <c r="E92" s="42"/>
      <c r="F92" s="43" t="str">
        <f>IF(ISNUMBER(SEARCH("x",'3 - Anwendung'!F92)),D92,"")</f>
        <v/>
      </c>
      <c r="G92" s="43">
        <f>IF(ISNUMBER(SEARCH("x",'3 - Anwendung'!F92)),0,IF(ISNUMBER(SEARCH("x",'3 - Anwendung'!G92)),D92,""))</f>
        <v>0</v>
      </c>
      <c r="H92" s="43">
        <f>IF(ISNUMBER(SEARCH("x",'3 - Anwendung'!F92)),0,IF(ISNUMBER(SEARCH("x",'3 - Anwendung'!G92)),0,IF(ISNUMBER(SEARCH("x",'3 - Anwendung'!H92)),D92,"")))</f>
        <v>0</v>
      </c>
      <c r="I92" s="43" t="str">
        <f>IF(ISNUMBER(SEARCH("x",'3 - Anwendung'!I92)),$D92,"")</f>
        <v/>
      </c>
      <c r="J92" s="209" t="str">
        <f>IF(OR(ISNUMBER(SEARCH("x",'3 - Anwendung'!I92)),ISNUMBER(SEARCH("x",'3 - Anwendung'!K92)),ISNUMBER(SEARCH("x",'3 - Anwendung'!O92)),ISNUMBER(SEARCH("x",'3 - Anwendung'!R92))),"0",IF(ISNUMBER(SEARCH("x",'3 - Anwendung'!J92)),$D92,""))</f>
        <v/>
      </c>
      <c r="K92" s="43" t="str">
        <f>IF(ISNUMBER(SEARCH("x",'3 - Anwendung'!I92)),0,IF(ISNUMBER(SEARCH("x",'3 - Anwendung'!K92)),$D92,""))</f>
        <v/>
      </c>
      <c r="L92" s="209" t="str">
        <f>IF(OR(ISNUMBER(SEARCH("x",'3 - Anwendung'!I92)),ISNUMBER(SEARCH("x",'3 - Anwendung'!K92)),ISNUMBER(SEARCH("x",'3 - Anwendung'!O92)),ISNUMBER(SEARCH("x",'3 - Anwendung'!R92)),ISNUMBER(SEARCH("x",'3 - Anwendung'!J92)),ISNUMBER(SEARCH("x",'3 - Anwendung'!N92)),ISNUMBER(SEARCH("x",'3 - Anwendung'!P92)),ISNUMBER(SEARCH("x",'3 - Anwendung'!S92)),ISNUMBER(SEARCH("x",'3 - Anwendung'!T92)),ISNUMBER(SEARCH("x",'3 - Anwendung'!U92))),"0",IF(ISNUMBER(SEARCH("x",'3 - Anwendung'!L92)),$D92,""))</f>
        <v/>
      </c>
      <c r="M92" s="43" t="str">
        <f>IF(OR(ISNUMBER(SEARCH("x",'3 - Anwendung'!I92)),ISNUMBER(SEARCH("x",'3 - Anwendung'!K92)),ISNUMBER(SEARCH("x",'3 - Anwendung'!O92)),ISNUMBER(SEARCH("x",'3 - Anwendung'!R92)),ISNUMBER(SEARCH("x",'3 - Anwendung'!J92)),ISNUMBER(SEARCH("x",'3 - Anwendung'!N92)),ISNUMBER(SEARCH("x",'3 - Anwendung'!P92)),ISNUMBER(SEARCH("x",'3 - Anwendung'!S92)),ISNUMBER(SEARCH("x",'3 - Anwendung'!T92)),ISNUMBER(SEARCH("x",'3 - Anwendung'!U92)),ISNUMBER(SEARCH("x",'3 - Anwendung'!L92))),"0",IF(ISNUMBER(SEARCH("x",'3 - Anwendung'!M92)),$D92,""))</f>
        <v/>
      </c>
      <c r="N92" s="209" t="str">
        <f>IF(OR(ISNUMBER(SEARCH("x",'3 - Anwendung'!I92)),ISNUMBER(SEARCH("x",'3 - Anwendung'!K92)),ISNUMBER(SEARCH("x",'3 - Anwendung'!O92)),ISNUMBER(SEARCH("x",'3 - Anwendung'!R92))),"0",IF(ISNUMBER(SEARCH("x",'3 - Anwendung'!J92)),0,IF(ISNUMBER(SEARCH("x",'3 - Anwendung'!N92)),$D92,"")))</f>
        <v/>
      </c>
      <c r="O92" s="43" t="str">
        <f>IF(ISNUMBER(SEARCH("x",'3 - Anwendung'!I92)),0,IF(ISNUMBER(SEARCH("x",'3 - Anwendung'!K92)),0,IF(ISNUMBER(SEARCH("x",'3 - Anwendung'!O92)),$D92,"")))</f>
        <v/>
      </c>
      <c r="P92" s="209" t="str">
        <f>IF(OR(ISNUMBER(SEARCH("x",'3 - Anwendung'!I92)),ISNUMBER(SEARCH("x",'3 - Anwendung'!K92)),ISNUMBER(SEARCH("x",'3 - Anwendung'!O92)),ISNUMBER(SEARCH("x",'3 - Anwendung'!R92))),"0",IF(OR(ISNUMBER(SEARCH("x",'3 - Anwendung'!J92)),(ISNUMBER(SEARCH("x",'3 - Anwendung'!N92)))),0,IF(ISNUMBER(SEARCH("x",'3 - Anwendung'!P92)),D92,"")))</f>
        <v/>
      </c>
      <c r="Q92" s="209">
        <f>IF(OR(ISNUMBER(SEARCH("x",'3 - Anwendung'!I92)),ISNUMBER(SEARCH("x",'3 - Anwendung'!K92)),ISNUMBER(SEARCH("x",'3 - Anwendung'!O92)),ISNUMBER(SEARCH("x",'3 - Anwendung'!R92)),ISNUMBER(SEARCH("x",'3 - Anwendung'!J92)),ISNUMBER(SEARCH("x",'3 - Anwendung'!N92)),ISNUMBER(SEARCH("x",'3 - Anwendung'!P92)),ISNUMBER(SEARCH("x",'3 - Anwendung'!S92)),ISNUMBER(SEARCH("x",'3 - Anwendung'!T92)),ISNUMBER(SEARCH("x",'3 - Anwendung'!U92)),ISNUMBER(SEARCH("x",'3 - Anwendung'!L92)),ISNUMBER(SEARCH("x",'3 - Anwendung'!M92))),"0",IF(ISNUMBER(SEARCH("x",'3 - Anwendung'!Q92)),$D92,""))</f>
        <v>0</v>
      </c>
      <c r="R92" s="43" t="str">
        <f>IF(ISNUMBER(SEARCH("x",'3 - Anwendung'!I92)),0,IF(ISNUMBER(SEARCH("x",'3 - Anwendung'!K92)),0,IF(ISNUMBER(SEARCH("x",'3 - Anwendung'!O92)),0,IF(ISNUMBER(SEARCH("x",'3 - Anwendung'!R92)),$D92,""))))</f>
        <v/>
      </c>
      <c r="S92" s="209" t="str">
        <f>IF(OR(ISNUMBER(SEARCH("x",'3 - Anwendung'!I92)),ISNUMBER(SEARCH("x",'3 - Anwendung'!K92)),ISNUMBER(SEARCH("x",'3 - Anwendung'!O92)),ISNUMBER(SEARCH("x",'3 - Anwendung'!R92)),ISNUMBER(SEARCH("x",'3 - Anwendung'!J92)),ISNUMBER(SEARCH("x",'3 - Anwendung'!N92)),ISNUMBER(SEARCH("x",'3 - Anwendung'!P92))),"0",IF(ISNUMBER(SEARCH("x",'3 - Anwendung'!S92)),$D92,""))</f>
        <v/>
      </c>
      <c r="T92" s="210" t="str">
        <f>IF(OR(ISNUMBER(SEARCH("x",'3 - Anwendung'!I92)),ISNUMBER(SEARCH("x",'3 - Anwendung'!K92)),ISNUMBER(SEARCH("x",'3 - Anwendung'!O92)),ISNUMBER(SEARCH("x",'3 - Anwendung'!R92)),ISNUMBER(SEARCH("x",'3 - Anwendung'!J92)),ISNUMBER(SEARCH("x",'3 - Anwendung'!N92)),ISNUMBER(SEARCH("x",'3 - Anwendung'!P92)),ISNUMBER(SEARCH("x",'3 - Anwendung'!S92))),"0",IF(ISNUMBER(SEARCH("x",'3 - Anwendung'!T92)),$D92,""))</f>
        <v/>
      </c>
      <c r="U92" s="209" t="str">
        <f>IF(OR(ISNUMBER(SEARCH("x",'3 - Anwendung'!I92)),ISNUMBER(SEARCH("x",'3 - Anwendung'!K92)),ISNUMBER(SEARCH("x",'3 - Anwendung'!O92)),ISNUMBER(SEARCH("x",'3 - Anwendung'!R92)),ISNUMBER(SEARCH("x",'3 - Anwendung'!J92)),ISNUMBER(SEARCH("x",'3 - Anwendung'!N92)),ISNUMBER(SEARCH("x",'3 - Anwendung'!P92)),ISNUMBER(SEARCH("x",'3 - Anwendung'!S92)),ISNUMBER(SEARCH("x",'3 - Anwendung'!T92))),"0",IF(ISNUMBER(SEARCH("x",'3 - Anwendung'!U92)),$D92,""))</f>
        <v/>
      </c>
      <c r="V92" s="43">
        <f>IF(ISNUMBER(SEARCH("x",'3 - Anwendung'!V92)),$D92,"")</f>
        <v>0</v>
      </c>
      <c r="W92" s="43" t="str">
        <f>IF(ISNUMBER(SEARCH("x",'3 - Anwendung'!V92)),"",IF(ISNUMBER(SEARCH("x",'3 - Anwendung'!W92)),$D92,""))</f>
        <v/>
      </c>
      <c r="X92" s="43" t="str">
        <f>IF(ISNUMBER(SEARCH("x",'3 - Anwendung'!Z92)),0,IF(ISNUMBER(SEARCH("x",'3 - Anwendung'!X92)),$D92,""))</f>
        <v/>
      </c>
      <c r="Y92" s="43" t="str">
        <f>IF(OR(ISNUMBER(SEARCH("x",'3 - Anwendung'!Z92)),(ISNUMBER(SEARCH("x",'3 - Anwendung'!X92)))),0,IF(ISNUMBER(SEARCH("x",'3 - Anwendung'!Y92)),$D92,""))</f>
        <v/>
      </c>
      <c r="Z92" s="43" t="str">
        <f>IF(ISNUMBER(SEARCH("x",'3 - Anwendung'!Z92)),$D92,"")</f>
        <v/>
      </c>
    </row>
    <row r="93" spans="2:26" x14ac:dyDescent="0.25">
      <c r="B93" s="36" t="s">
        <v>110</v>
      </c>
      <c r="C93" s="37"/>
      <c r="D93" s="38">
        <f>'3 - Anwendung'!C93</f>
        <v>0</v>
      </c>
      <c r="E93" s="39"/>
      <c r="F93" s="43" t="str">
        <f>IF(ISNUMBER(SEARCH("x",'3 - Anwendung'!F93)),D93,"")</f>
        <v/>
      </c>
      <c r="G93" s="43">
        <f>IF(ISNUMBER(SEARCH("x",'3 - Anwendung'!F93)),0,IF(ISNUMBER(SEARCH("x",'3 - Anwendung'!G93)),D93,""))</f>
        <v>0</v>
      </c>
      <c r="H93" s="43">
        <f>IF(ISNUMBER(SEARCH("x",'3 - Anwendung'!F93)),0,IF(ISNUMBER(SEARCH("x",'3 - Anwendung'!G93)),0,IF(ISNUMBER(SEARCH("x",'3 - Anwendung'!H93)),D93,"")))</f>
        <v>0</v>
      </c>
      <c r="I93" s="43" t="str">
        <f>IF(ISNUMBER(SEARCH("x",'3 - Anwendung'!I93)),$D93,"")</f>
        <v/>
      </c>
      <c r="J93" s="209" t="str">
        <f>IF(OR(ISNUMBER(SEARCH("x",'3 - Anwendung'!I93)),ISNUMBER(SEARCH("x",'3 - Anwendung'!K93)),ISNUMBER(SEARCH("x",'3 - Anwendung'!O93)),ISNUMBER(SEARCH("x",'3 - Anwendung'!R93))),"0",IF(ISNUMBER(SEARCH("x",'3 - Anwendung'!J93)),$D93,""))</f>
        <v>0</v>
      </c>
      <c r="K93" s="43" t="str">
        <f>IF(ISNUMBER(SEARCH("x",'3 - Anwendung'!I93)),0,IF(ISNUMBER(SEARCH("x",'3 - Anwendung'!K93)),$D93,""))</f>
        <v/>
      </c>
      <c r="L93" s="209" t="str">
        <f>IF(OR(ISNUMBER(SEARCH("x",'3 - Anwendung'!I93)),ISNUMBER(SEARCH("x",'3 - Anwendung'!K93)),ISNUMBER(SEARCH("x",'3 - Anwendung'!O93)),ISNUMBER(SEARCH("x",'3 - Anwendung'!R93)),ISNUMBER(SEARCH("x",'3 - Anwendung'!J93)),ISNUMBER(SEARCH("x",'3 - Anwendung'!N93)),ISNUMBER(SEARCH("x",'3 - Anwendung'!P93)),ISNUMBER(SEARCH("x",'3 - Anwendung'!S93)),ISNUMBER(SEARCH("x",'3 - Anwendung'!T93)),ISNUMBER(SEARCH("x",'3 - Anwendung'!U93))),"0",IF(ISNUMBER(SEARCH("x",'3 - Anwendung'!L93)),$D93,""))</f>
        <v>0</v>
      </c>
      <c r="M93" s="43" t="str">
        <f>IF(OR(ISNUMBER(SEARCH("x",'3 - Anwendung'!I93)),ISNUMBER(SEARCH("x",'3 - Anwendung'!K93)),ISNUMBER(SEARCH("x",'3 - Anwendung'!O93)),ISNUMBER(SEARCH("x",'3 - Anwendung'!R93)),ISNUMBER(SEARCH("x",'3 - Anwendung'!J93)),ISNUMBER(SEARCH("x",'3 - Anwendung'!N93)),ISNUMBER(SEARCH("x",'3 - Anwendung'!P93)),ISNUMBER(SEARCH("x",'3 - Anwendung'!S93)),ISNUMBER(SEARCH("x",'3 - Anwendung'!T93)),ISNUMBER(SEARCH("x",'3 - Anwendung'!U93)),ISNUMBER(SEARCH("x",'3 - Anwendung'!L93))),"0",IF(ISNUMBER(SEARCH("x",'3 - Anwendung'!M93)),$D93,""))</f>
        <v>0</v>
      </c>
      <c r="N93" s="209" t="str">
        <f>IF(OR(ISNUMBER(SEARCH("x",'3 - Anwendung'!I93)),ISNUMBER(SEARCH("x",'3 - Anwendung'!K93)),ISNUMBER(SEARCH("x",'3 - Anwendung'!O93)),ISNUMBER(SEARCH("x",'3 - Anwendung'!R93))),"0",IF(ISNUMBER(SEARCH("x",'3 - Anwendung'!J93)),0,IF(ISNUMBER(SEARCH("x",'3 - Anwendung'!N93)),$D93,"")))</f>
        <v>0</v>
      </c>
      <c r="O93" s="43">
        <f>IF(ISNUMBER(SEARCH("x",'3 - Anwendung'!I93)),0,IF(ISNUMBER(SEARCH("x",'3 - Anwendung'!K93)),0,IF(ISNUMBER(SEARCH("x",'3 - Anwendung'!O93)),$D93,"")))</f>
        <v>0</v>
      </c>
      <c r="P93" s="209" t="str">
        <f>IF(OR(ISNUMBER(SEARCH("x",'3 - Anwendung'!I93)),ISNUMBER(SEARCH("x",'3 - Anwendung'!K93)),ISNUMBER(SEARCH("x",'3 - Anwendung'!O93)),ISNUMBER(SEARCH("x",'3 - Anwendung'!R93))),"0",IF(OR(ISNUMBER(SEARCH("x",'3 - Anwendung'!J93)),(ISNUMBER(SEARCH("x",'3 - Anwendung'!N93)))),0,IF(ISNUMBER(SEARCH("x",'3 - Anwendung'!P93)),D93,"")))</f>
        <v>0</v>
      </c>
      <c r="Q93" s="209" t="str">
        <f>IF(OR(ISNUMBER(SEARCH("x",'3 - Anwendung'!I93)),ISNUMBER(SEARCH("x",'3 - Anwendung'!K93)),ISNUMBER(SEARCH("x",'3 - Anwendung'!O93)),ISNUMBER(SEARCH("x",'3 - Anwendung'!R93)),ISNUMBER(SEARCH("x",'3 - Anwendung'!J93)),ISNUMBER(SEARCH("x",'3 - Anwendung'!N93)),ISNUMBER(SEARCH("x",'3 - Anwendung'!P93)),ISNUMBER(SEARCH("x",'3 - Anwendung'!S93)),ISNUMBER(SEARCH("x",'3 - Anwendung'!T93)),ISNUMBER(SEARCH("x",'3 - Anwendung'!U93)),ISNUMBER(SEARCH("x",'3 - Anwendung'!L93)),ISNUMBER(SEARCH("x",'3 - Anwendung'!M93))),"0",IF(ISNUMBER(SEARCH("x",'3 - Anwendung'!Q93)),$D93,""))</f>
        <v>0</v>
      </c>
      <c r="R93" s="43">
        <f>IF(ISNUMBER(SEARCH("x",'3 - Anwendung'!I93)),0,IF(ISNUMBER(SEARCH("x",'3 - Anwendung'!K93)),0,IF(ISNUMBER(SEARCH("x",'3 - Anwendung'!O93)),0,IF(ISNUMBER(SEARCH("x",'3 - Anwendung'!R93)),$D93,""))))</f>
        <v>0</v>
      </c>
      <c r="S93" s="209" t="str">
        <f>IF(OR(ISNUMBER(SEARCH("x",'3 - Anwendung'!I93)),ISNUMBER(SEARCH("x",'3 - Anwendung'!K93)),ISNUMBER(SEARCH("x",'3 - Anwendung'!O93)),ISNUMBER(SEARCH("x",'3 - Anwendung'!R93)),ISNUMBER(SEARCH("x",'3 - Anwendung'!J93)),ISNUMBER(SEARCH("x",'3 - Anwendung'!N93)),ISNUMBER(SEARCH("x",'3 - Anwendung'!P93))),"0",IF(ISNUMBER(SEARCH("x",'3 - Anwendung'!S93)),$D93,""))</f>
        <v>0</v>
      </c>
      <c r="T93" s="210" t="str">
        <f>IF(OR(ISNUMBER(SEARCH("x",'3 - Anwendung'!I93)),ISNUMBER(SEARCH("x",'3 - Anwendung'!K93)),ISNUMBER(SEARCH("x",'3 - Anwendung'!O93)),ISNUMBER(SEARCH("x",'3 - Anwendung'!R93)),ISNUMBER(SEARCH("x",'3 - Anwendung'!J93)),ISNUMBER(SEARCH("x",'3 - Anwendung'!N93)),ISNUMBER(SEARCH("x",'3 - Anwendung'!P93)),ISNUMBER(SEARCH("x",'3 - Anwendung'!S93))),"0",IF(ISNUMBER(SEARCH("x",'3 - Anwendung'!T93)),$D93,""))</f>
        <v>0</v>
      </c>
      <c r="U93" s="209" t="str">
        <f>IF(OR(ISNUMBER(SEARCH("x",'3 - Anwendung'!I93)),ISNUMBER(SEARCH("x",'3 - Anwendung'!K93)),ISNUMBER(SEARCH("x",'3 - Anwendung'!O93)),ISNUMBER(SEARCH("x",'3 - Anwendung'!R93)),ISNUMBER(SEARCH("x",'3 - Anwendung'!J93)),ISNUMBER(SEARCH("x",'3 - Anwendung'!N93)),ISNUMBER(SEARCH("x",'3 - Anwendung'!P93)),ISNUMBER(SEARCH("x",'3 - Anwendung'!S93)),ISNUMBER(SEARCH("x",'3 - Anwendung'!T93))),"0",IF(ISNUMBER(SEARCH("x",'3 - Anwendung'!U93)),$D93,""))</f>
        <v>0</v>
      </c>
      <c r="V93" s="43">
        <f>IF(ISNUMBER(SEARCH("x",'3 - Anwendung'!V93)),$D93,"")</f>
        <v>0</v>
      </c>
      <c r="W93" s="43" t="str">
        <f>IF(ISNUMBER(SEARCH("x",'3 - Anwendung'!V93)),"",IF(ISNUMBER(SEARCH("x",'3 - Anwendung'!W93)),$D93,""))</f>
        <v/>
      </c>
      <c r="X93" s="43">
        <f>IF(ISNUMBER(SEARCH("x",'3 - Anwendung'!Z93)),0,IF(ISNUMBER(SEARCH("x",'3 - Anwendung'!X93)),$D93,""))</f>
        <v>0</v>
      </c>
      <c r="Y93" s="43">
        <f>IF(OR(ISNUMBER(SEARCH("x",'3 - Anwendung'!Z93)),(ISNUMBER(SEARCH("x",'3 - Anwendung'!X93)))),0,IF(ISNUMBER(SEARCH("x",'3 - Anwendung'!Y93)),$D93,""))</f>
        <v>0</v>
      </c>
      <c r="Z93" s="43">
        <f>IF(ISNUMBER(SEARCH("x",'3 - Anwendung'!Z93)),$D93,"")</f>
        <v>0</v>
      </c>
    </row>
    <row r="94" spans="2:26" x14ac:dyDescent="0.25">
      <c r="B94" s="40" t="s">
        <v>111</v>
      </c>
      <c r="C94" s="41"/>
      <c r="D94" s="38">
        <f>'3 - Anwendung'!C94</f>
        <v>0</v>
      </c>
      <c r="E94" s="42"/>
      <c r="F94" s="43" t="str">
        <f>IF(ISNUMBER(SEARCH("x",'3 - Anwendung'!F94)),D94,"")</f>
        <v/>
      </c>
      <c r="G94" s="43">
        <f>IF(ISNUMBER(SEARCH("x",'3 - Anwendung'!F94)),0,IF(ISNUMBER(SEARCH("x",'3 - Anwendung'!G94)),D94,""))</f>
        <v>0</v>
      </c>
      <c r="H94" s="43">
        <f>IF(ISNUMBER(SEARCH("x",'3 - Anwendung'!F94)),0,IF(ISNUMBER(SEARCH("x",'3 - Anwendung'!G94)),0,IF(ISNUMBER(SEARCH("x",'3 - Anwendung'!H94)),D94,"")))</f>
        <v>0</v>
      </c>
      <c r="I94" s="43" t="str">
        <f>IF(ISNUMBER(SEARCH("x",'3 - Anwendung'!I94)),$D94,"")</f>
        <v/>
      </c>
      <c r="J94" s="209" t="str">
        <f>IF(OR(ISNUMBER(SEARCH("x",'3 - Anwendung'!I94)),ISNUMBER(SEARCH("x",'3 - Anwendung'!K94)),ISNUMBER(SEARCH("x",'3 - Anwendung'!O94)),ISNUMBER(SEARCH("x",'3 - Anwendung'!R94))),"0",IF(ISNUMBER(SEARCH("x",'3 - Anwendung'!J94)),$D94,""))</f>
        <v>0</v>
      </c>
      <c r="K94" s="43" t="str">
        <f>IF(ISNUMBER(SEARCH("x",'3 - Anwendung'!I94)),0,IF(ISNUMBER(SEARCH("x",'3 - Anwendung'!K94)),$D94,""))</f>
        <v/>
      </c>
      <c r="L94" s="209" t="str">
        <f>IF(OR(ISNUMBER(SEARCH("x",'3 - Anwendung'!I94)),ISNUMBER(SEARCH("x",'3 - Anwendung'!K94)),ISNUMBER(SEARCH("x",'3 - Anwendung'!O94)),ISNUMBER(SEARCH("x",'3 - Anwendung'!R94)),ISNUMBER(SEARCH("x",'3 - Anwendung'!J94)),ISNUMBER(SEARCH("x",'3 - Anwendung'!N94)),ISNUMBER(SEARCH("x",'3 - Anwendung'!P94)),ISNUMBER(SEARCH("x",'3 - Anwendung'!S94)),ISNUMBER(SEARCH("x",'3 - Anwendung'!T94)),ISNUMBER(SEARCH("x",'3 - Anwendung'!U94))),"0",IF(ISNUMBER(SEARCH("x",'3 - Anwendung'!L94)),$D94,""))</f>
        <v>0</v>
      </c>
      <c r="M94" s="43" t="str">
        <f>IF(OR(ISNUMBER(SEARCH("x",'3 - Anwendung'!I94)),ISNUMBER(SEARCH("x",'3 - Anwendung'!K94)),ISNUMBER(SEARCH("x",'3 - Anwendung'!O94)),ISNUMBER(SEARCH("x",'3 - Anwendung'!R94)),ISNUMBER(SEARCH("x",'3 - Anwendung'!J94)),ISNUMBER(SEARCH("x",'3 - Anwendung'!N94)),ISNUMBER(SEARCH("x",'3 - Anwendung'!P94)),ISNUMBER(SEARCH("x",'3 - Anwendung'!S94)),ISNUMBER(SEARCH("x",'3 - Anwendung'!T94)),ISNUMBER(SEARCH("x",'3 - Anwendung'!U94)),ISNUMBER(SEARCH("x",'3 - Anwendung'!L94))),"0",IF(ISNUMBER(SEARCH("x",'3 - Anwendung'!M94)),$D94,""))</f>
        <v>0</v>
      </c>
      <c r="N94" s="209" t="str">
        <f>IF(OR(ISNUMBER(SEARCH("x",'3 - Anwendung'!I94)),ISNUMBER(SEARCH("x",'3 - Anwendung'!K94)),ISNUMBER(SEARCH("x",'3 - Anwendung'!O94)),ISNUMBER(SEARCH("x",'3 - Anwendung'!R94))),"0",IF(ISNUMBER(SEARCH("x",'3 - Anwendung'!J94)),0,IF(ISNUMBER(SEARCH("x",'3 - Anwendung'!N94)),$D94,"")))</f>
        <v>0</v>
      </c>
      <c r="O94" s="43">
        <f>IF(ISNUMBER(SEARCH("x",'3 - Anwendung'!I94)),0,IF(ISNUMBER(SEARCH("x",'3 - Anwendung'!K94)),0,IF(ISNUMBER(SEARCH("x",'3 - Anwendung'!O94)),$D94,"")))</f>
        <v>0</v>
      </c>
      <c r="P94" s="209" t="str">
        <f>IF(OR(ISNUMBER(SEARCH("x",'3 - Anwendung'!I94)),ISNUMBER(SEARCH("x",'3 - Anwendung'!K94)),ISNUMBER(SEARCH("x",'3 - Anwendung'!O94)),ISNUMBER(SEARCH("x",'3 - Anwendung'!R94))),"0",IF(OR(ISNUMBER(SEARCH("x",'3 - Anwendung'!J94)),(ISNUMBER(SEARCH("x",'3 - Anwendung'!N94)))),0,IF(ISNUMBER(SEARCH("x",'3 - Anwendung'!P94)),D94,"")))</f>
        <v>0</v>
      </c>
      <c r="Q94" s="209" t="str">
        <f>IF(OR(ISNUMBER(SEARCH("x",'3 - Anwendung'!I94)),ISNUMBER(SEARCH("x",'3 - Anwendung'!K94)),ISNUMBER(SEARCH("x",'3 - Anwendung'!O94)),ISNUMBER(SEARCH("x",'3 - Anwendung'!R94)),ISNUMBER(SEARCH("x",'3 - Anwendung'!J94)),ISNUMBER(SEARCH("x",'3 - Anwendung'!N94)),ISNUMBER(SEARCH("x",'3 - Anwendung'!P94)),ISNUMBER(SEARCH("x",'3 - Anwendung'!S94)),ISNUMBER(SEARCH("x",'3 - Anwendung'!T94)),ISNUMBER(SEARCH("x",'3 - Anwendung'!U94)),ISNUMBER(SEARCH("x",'3 - Anwendung'!L94)),ISNUMBER(SEARCH("x",'3 - Anwendung'!M94))),"0",IF(ISNUMBER(SEARCH("x",'3 - Anwendung'!Q94)),$D94,""))</f>
        <v>0</v>
      </c>
      <c r="R94" s="43">
        <f>IF(ISNUMBER(SEARCH("x",'3 - Anwendung'!I94)),0,IF(ISNUMBER(SEARCH("x",'3 - Anwendung'!K94)),0,IF(ISNUMBER(SEARCH("x",'3 - Anwendung'!O94)),0,IF(ISNUMBER(SEARCH("x",'3 - Anwendung'!R94)),$D94,""))))</f>
        <v>0</v>
      </c>
      <c r="S94" s="209" t="str">
        <f>IF(OR(ISNUMBER(SEARCH("x",'3 - Anwendung'!I94)),ISNUMBER(SEARCH("x",'3 - Anwendung'!K94)),ISNUMBER(SEARCH("x",'3 - Anwendung'!O94)),ISNUMBER(SEARCH("x",'3 - Anwendung'!R94)),ISNUMBER(SEARCH("x",'3 - Anwendung'!J94)),ISNUMBER(SEARCH("x",'3 - Anwendung'!N94)),ISNUMBER(SEARCH("x",'3 - Anwendung'!P94))),"0",IF(ISNUMBER(SEARCH("x",'3 - Anwendung'!S94)),$D94,""))</f>
        <v>0</v>
      </c>
      <c r="T94" s="210" t="str">
        <f>IF(OR(ISNUMBER(SEARCH("x",'3 - Anwendung'!I94)),ISNUMBER(SEARCH("x",'3 - Anwendung'!K94)),ISNUMBER(SEARCH("x",'3 - Anwendung'!O94)),ISNUMBER(SEARCH("x",'3 - Anwendung'!R94)),ISNUMBER(SEARCH("x",'3 - Anwendung'!J94)),ISNUMBER(SEARCH("x",'3 - Anwendung'!N94)),ISNUMBER(SEARCH("x",'3 - Anwendung'!P94)),ISNUMBER(SEARCH("x",'3 - Anwendung'!S94))),"0",IF(ISNUMBER(SEARCH("x",'3 - Anwendung'!T94)),$D94,""))</f>
        <v>0</v>
      </c>
      <c r="U94" s="209" t="str">
        <f>IF(OR(ISNUMBER(SEARCH("x",'3 - Anwendung'!I94)),ISNUMBER(SEARCH("x",'3 - Anwendung'!K94)),ISNUMBER(SEARCH("x",'3 - Anwendung'!O94)),ISNUMBER(SEARCH("x",'3 - Anwendung'!R94)),ISNUMBER(SEARCH("x",'3 - Anwendung'!J94)),ISNUMBER(SEARCH("x",'3 - Anwendung'!N94)),ISNUMBER(SEARCH("x",'3 - Anwendung'!P94)),ISNUMBER(SEARCH("x",'3 - Anwendung'!S94)),ISNUMBER(SEARCH("x",'3 - Anwendung'!T94))),"0",IF(ISNUMBER(SEARCH("x",'3 - Anwendung'!U94)),$D94,""))</f>
        <v>0</v>
      </c>
      <c r="V94" s="43">
        <f>IF(ISNUMBER(SEARCH("x",'3 - Anwendung'!V94)),$D94,"")</f>
        <v>0</v>
      </c>
      <c r="W94" s="43" t="str">
        <f>IF(ISNUMBER(SEARCH("x",'3 - Anwendung'!V94)),"",IF(ISNUMBER(SEARCH("x",'3 - Anwendung'!W94)),$D94,""))</f>
        <v/>
      </c>
      <c r="X94" s="43">
        <f>IF(ISNUMBER(SEARCH("x",'3 - Anwendung'!Z94)),0,IF(ISNUMBER(SEARCH("x",'3 - Anwendung'!X94)),$D94,""))</f>
        <v>0</v>
      </c>
      <c r="Y94" s="43">
        <f>IF(OR(ISNUMBER(SEARCH("x",'3 - Anwendung'!Z94)),(ISNUMBER(SEARCH("x",'3 - Anwendung'!X94)))),0,IF(ISNUMBER(SEARCH("x",'3 - Anwendung'!Y94)),$D94,""))</f>
        <v>0</v>
      </c>
      <c r="Z94" s="43">
        <f>IF(ISNUMBER(SEARCH("x",'3 - Anwendung'!Z94)),$D94,"")</f>
        <v>0</v>
      </c>
    </row>
    <row r="95" spans="2:26" x14ac:dyDescent="0.25">
      <c r="B95" s="36" t="s">
        <v>112</v>
      </c>
      <c r="C95" s="37"/>
      <c r="D95" s="38">
        <f>'3 - Anwendung'!C95</f>
        <v>0</v>
      </c>
      <c r="E95" s="39"/>
      <c r="F95" s="43">
        <f>IF(ISNUMBER(SEARCH("x",'3 - Anwendung'!F95)),D95,"")</f>
        <v>0</v>
      </c>
      <c r="G95" s="43">
        <f>IF(ISNUMBER(SEARCH("x",'3 - Anwendung'!F95)),0,IF(ISNUMBER(SEARCH("x",'3 - Anwendung'!G95)),D95,""))</f>
        <v>0</v>
      </c>
      <c r="H95" s="43">
        <f>IF(ISNUMBER(SEARCH("x",'3 - Anwendung'!F95)),0,IF(ISNUMBER(SEARCH("x",'3 - Anwendung'!G95)),0,IF(ISNUMBER(SEARCH("x",'3 - Anwendung'!H95)),D95,"")))</f>
        <v>0</v>
      </c>
      <c r="I95" s="43" t="str">
        <f>IF(ISNUMBER(SEARCH("x",'3 - Anwendung'!I95)),$D95,"")</f>
        <v/>
      </c>
      <c r="J95" s="209" t="str">
        <f>IF(OR(ISNUMBER(SEARCH("x",'3 - Anwendung'!I95)),ISNUMBER(SEARCH("x",'3 - Anwendung'!K95)),ISNUMBER(SEARCH("x",'3 - Anwendung'!O95)),ISNUMBER(SEARCH("x",'3 - Anwendung'!R95))),"0",IF(ISNUMBER(SEARCH("x",'3 - Anwendung'!J95)),$D95,""))</f>
        <v>0</v>
      </c>
      <c r="K95" s="43" t="str">
        <f>IF(ISNUMBER(SEARCH("x",'3 - Anwendung'!I95)),0,IF(ISNUMBER(SEARCH("x",'3 - Anwendung'!K95)),$D95,""))</f>
        <v/>
      </c>
      <c r="L95" s="209" t="str">
        <f>IF(OR(ISNUMBER(SEARCH("x",'3 - Anwendung'!I95)),ISNUMBER(SEARCH("x",'3 - Anwendung'!K95)),ISNUMBER(SEARCH("x",'3 - Anwendung'!O95)),ISNUMBER(SEARCH("x",'3 - Anwendung'!R95)),ISNUMBER(SEARCH("x",'3 - Anwendung'!J95)),ISNUMBER(SEARCH("x",'3 - Anwendung'!N95)),ISNUMBER(SEARCH("x",'3 - Anwendung'!P95)),ISNUMBER(SEARCH("x",'3 - Anwendung'!S95)),ISNUMBER(SEARCH("x",'3 - Anwendung'!T95)),ISNUMBER(SEARCH("x",'3 - Anwendung'!U95))),"0",IF(ISNUMBER(SEARCH("x",'3 - Anwendung'!L95)),$D95,""))</f>
        <v>0</v>
      </c>
      <c r="M95" s="43" t="str">
        <f>IF(OR(ISNUMBER(SEARCH("x",'3 - Anwendung'!I95)),ISNUMBER(SEARCH("x",'3 - Anwendung'!K95)),ISNUMBER(SEARCH("x",'3 - Anwendung'!O95)),ISNUMBER(SEARCH("x",'3 - Anwendung'!R95)),ISNUMBER(SEARCH("x",'3 - Anwendung'!J95)),ISNUMBER(SEARCH("x",'3 - Anwendung'!N95)),ISNUMBER(SEARCH("x",'3 - Anwendung'!P95)),ISNUMBER(SEARCH("x",'3 - Anwendung'!S95)),ISNUMBER(SEARCH("x",'3 - Anwendung'!T95)),ISNUMBER(SEARCH("x",'3 - Anwendung'!U95)),ISNUMBER(SEARCH("x",'3 - Anwendung'!L95))),"0",IF(ISNUMBER(SEARCH("x",'3 - Anwendung'!M95)),$D95,""))</f>
        <v>0</v>
      </c>
      <c r="N95" s="209" t="str">
        <f>IF(OR(ISNUMBER(SEARCH("x",'3 - Anwendung'!I95)),ISNUMBER(SEARCH("x",'3 - Anwendung'!K95)),ISNUMBER(SEARCH("x",'3 - Anwendung'!O95)),ISNUMBER(SEARCH("x",'3 - Anwendung'!R95))),"0",IF(ISNUMBER(SEARCH("x",'3 - Anwendung'!J95)),0,IF(ISNUMBER(SEARCH("x",'3 - Anwendung'!N95)),$D95,"")))</f>
        <v>0</v>
      </c>
      <c r="O95" s="43">
        <f>IF(ISNUMBER(SEARCH("x",'3 - Anwendung'!I95)),0,IF(ISNUMBER(SEARCH("x",'3 - Anwendung'!K95)),0,IF(ISNUMBER(SEARCH("x",'3 - Anwendung'!O95)),$D95,"")))</f>
        <v>0</v>
      </c>
      <c r="P95" s="209" t="str">
        <f>IF(OR(ISNUMBER(SEARCH("x",'3 - Anwendung'!I95)),ISNUMBER(SEARCH("x",'3 - Anwendung'!K95)),ISNUMBER(SEARCH("x",'3 - Anwendung'!O95)),ISNUMBER(SEARCH("x",'3 - Anwendung'!R95))),"0",IF(OR(ISNUMBER(SEARCH("x",'3 - Anwendung'!J95)),(ISNUMBER(SEARCH("x",'3 - Anwendung'!N95)))),0,IF(ISNUMBER(SEARCH("x",'3 - Anwendung'!P95)),D95,"")))</f>
        <v>0</v>
      </c>
      <c r="Q95" s="209" t="str">
        <f>IF(OR(ISNUMBER(SEARCH("x",'3 - Anwendung'!I95)),ISNUMBER(SEARCH("x",'3 - Anwendung'!K95)),ISNUMBER(SEARCH("x",'3 - Anwendung'!O95)),ISNUMBER(SEARCH("x",'3 - Anwendung'!R95)),ISNUMBER(SEARCH("x",'3 - Anwendung'!J95)),ISNUMBER(SEARCH("x",'3 - Anwendung'!N95)),ISNUMBER(SEARCH("x",'3 - Anwendung'!P95)),ISNUMBER(SEARCH("x",'3 - Anwendung'!S95)),ISNUMBER(SEARCH("x",'3 - Anwendung'!T95)),ISNUMBER(SEARCH("x",'3 - Anwendung'!U95)),ISNUMBER(SEARCH("x",'3 - Anwendung'!L95)),ISNUMBER(SEARCH("x",'3 - Anwendung'!M95))),"0",IF(ISNUMBER(SEARCH("x",'3 - Anwendung'!Q95)),$D95,""))</f>
        <v>0</v>
      </c>
      <c r="R95" s="43">
        <f>IF(ISNUMBER(SEARCH("x",'3 - Anwendung'!I95)),0,IF(ISNUMBER(SEARCH("x",'3 - Anwendung'!K95)),0,IF(ISNUMBER(SEARCH("x",'3 - Anwendung'!O95)),0,IF(ISNUMBER(SEARCH("x",'3 - Anwendung'!R95)),$D95,""))))</f>
        <v>0</v>
      </c>
      <c r="S95" s="209" t="str">
        <f>IF(OR(ISNUMBER(SEARCH("x",'3 - Anwendung'!I95)),ISNUMBER(SEARCH("x",'3 - Anwendung'!K95)),ISNUMBER(SEARCH("x",'3 - Anwendung'!O95)),ISNUMBER(SEARCH("x",'3 - Anwendung'!R95)),ISNUMBER(SEARCH("x",'3 - Anwendung'!J95)),ISNUMBER(SEARCH("x",'3 - Anwendung'!N95)),ISNUMBER(SEARCH("x",'3 - Anwendung'!P95))),"0",IF(ISNUMBER(SEARCH("x",'3 - Anwendung'!S95)),$D95,""))</f>
        <v>0</v>
      </c>
      <c r="T95" s="210" t="str">
        <f>IF(OR(ISNUMBER(SEARCH("x",'3 - Anwendung'!I95)),ISNUMBER(SEARCH("x",'3 - Anwendung'!K95)),ISNUMBER(SEARCH("x",'3 - Anwendung'!O95)),ISNUMBER(SEARCH("x",'3 - Anwendung'!R95)),ISNUMBER(SEARCH("x",'3 - Anwendung'!J95)),ISNUMBER(SEARCH("x",'3 - Anwendung'!N95)),ISNUMBER(SEARCH("x",'3 - Anwendung'!P95)),ISNUMBER(SEARCH("x",'3 - Anwendung'!S95))),"0",IF(ISNUMBER(SEARCH("x",'3 - Anwendung'!T95)),$D95,""))</f>
        <v>0</v>
      </c>
      <c r="U95" s="209" t="str">
        <f>IF(OR(ISNUMBER(SEARCH("x",'3 - Anwendung'!I95)),ISNUMBER(SEARCH("x",'3 - Anwendung'!K95)),ISNUMBER(SEARCH("x",'3 - Anwendung'!O95)),ISNUMBER(SEARCH("x",'3 - Anwendung'!R95)),ISNUMBER(SEARCH("x",'3 - Anwendung'!J95)),ISNUMBER(SEARCH("x",'3 - Anwendung'!N95)),ISNUMBER(SEARCH("x",'3 - Anwendung'!P95)),ISNUMBER(SEARCH("x",'3 - Anwendung'!S95)),ISNUMBER(SEARCH("x",'3 - Anwendung'!T95))),"0",IF(ISNUMBER(SEARCH("x",'3 - Anwendung'!U95)),$D95,""))</f>
        <v>0</v>
      </c>
      <c r="V95" s="43">
        <f>IF(ISNUMBER(SEARCH("x",'3 - Anwendung'!V95)),$D95,"")</f>
        <v>0</v>
      </c>
      <c r="W95" s="43" t="str">
        <f>IF(ISNUMBER(SEARCH("x",'3 - Anwendung'!V95)),"",IF(ISNUMBER(SEARCH("x",'3 - Anwendung'!W95)),$D95,""))</f>
        <v/>
      </c>
      <c r="X95" s="43">
        <f>IF(ISNUMBER(SEARCH("x",'3 - Anwendung'!Z95)),0,IF(ISNUMBER(SEARCH("x",'3 - Anwendung'!X95)),$D95,""))</f>
        <v>0</v>
      </c>
      <c r="Y95" s="43">
        <f>IF(OR(ISNUMBER(SEARCH("x",'3 - Anwendung'!Z95)),(ISNUMBER(SEARCH("x",'3 - Anwendung'!X95)))),0,IF(ISNUMBER(SEARCH("x",'3 - Anwendung'!Y95)),$D95,""))</f>
        <v>0</v>
      </c>
      <c r="Z95" s="43">
        <f>IF(ISNUMBER(SEARCH("x",'3 - Anwendung'!Z95)),$D95,"")</f>
        <v>0</v>
      </c>
    </row>
    <row r="96" spans="2:26" x14ac:dyDescent="0.25">
      <c r="B96" s="40" t="s">
        <v>113</v>
      </c>
      <c r="C96" s="41"/>
      <c r="D96" s="38">
        <f>'3 - Anwendung'!C96</f>
        <v>0</v>
      </c>
      <c r="E96" s="42"/>
      <c r="F96" s="43">
        <f>IF(ISNUMBER(SEARCH("x",'3 - Anwendung'!F96)),D96,"")</f>
        <v>0</v>
      </c>
      <c r="G96" s="43">
        <f>IF(ISNUMBER(SEARCH("x",'3 - Anwendung'!F96)),0,IF(ISNUMBER(SEARCH("x",'3 - Anwendung'!G96)),D96,""))</f>
        <v>0</v>
      </c>
      <c r="H96" s="43">
        <f>IF(ISNUMBER(SEARCH("x",'3 - Anwendung'!F96)),0,IF(ISNUMBER(SEARCH("x",'3 - Anwendung'!G96)),0,IF(ISNUMBER(SEARCH("x",'3 - Anwendung'!H96)),D96,"")))</f>
        <v>0</v>
      </c>
      <c r="I96" s="43" t="str">
        <f>IF(ISNUMBER(SEARCH("x",'3 - Anwendung'!I96)),$D96,"")</f>
        <v/>
      </c>
      <c r="J96" s="209" t="str">
        <f>IF(OR(ISNUMBER(SEARCH("x",'3 - Anwendung'!I96)),ISNUMBER(SEARCH("x",'3 - Anwendung'!K96)),ISNUMBER(SEARCH("x",'3 - Anwendung'!O96)),ISNUMBER(SEARCH("x",'3 - Anwendung'!R96))),"0",IF(ISNUMBER(SEARCH("x",'3 - Anwendung'!J96)),$D96,""))</f>
        <v>0</v>
      </c>
      <c r="K96" s="43" t="str">
        <f>IF(ISNUMBER(SEARCH("x",'3 - Anwendung'!I96)),0,IF(ISNUMBER(SEARCH("x",'3 - Anwendung'!K96)),$D96,""))</f>
        <v/>
      </c>
      <c r="L96" s="209" t="str">
        <f>IF(OR(ISNUMBER(SEARCH("x",'3 - Anwendung'!I96)),ISNUMBER(SEARCH("x",'3 - Anwendung'!K96)),ISNUMBER(SEARCH("x",'3 - Anwendung'!O96)),ISNUMBER(SEARCH("x",'3 - Anwendung'!R96)),ISNUMBER(SEARCH("x",'3 - Anwendung'!J96)),ISNUMBER(SEARCH("x",'3 - Anwendung'!N96)),ISNUMBER(SEARCH("x",'3 - Anwendung'!P96)),ISNUMBER(SEARCH("x",'3 - Anwendung'!S96)),ISNUMBER(SEARCH("x",'3 - Anwendung'!T96)),ISNUMBER(SEARCH("x",'3 - Anwendung'!U96))),"0",IF(ISNUMBER(SEARCH("x",'3 - Anwendung'!L96)),$D96,""))</f>
        <v>0</v>
      </c>
      <c r="M96" s="43" t="str">
        <f>IF(OR(ISNUMBER(SEARCH("x",'3 - Anwendung'!I96)),ISNUMBER(SEARCH("x",'3 - Anwendung'!K96)),ISNUMBER(SEARCH("x",'3 - Anwendung'!O96)),ISNUMBER(SEARCH("x",'3 - Anwendung'!R96)),ISNUMBER(SEARCH("x",'3 - Anwendung'!J96)),ISNUMBER(SEARCH("x",'3 - Anwendung'!N96)),ISNUMBER(SEARCH("x",'3 - Anwendung'!P96)),ISNUMBER(SEARCH("x",'3 - Anwendung'!S96)),ISNUMBER(SEARCH("x",'3 - Anwendung'!T96)),ISNUMBER(SEARCH("x",'3 - Anwendung'!U96)),ISNUMBER(SEARCH("x",'3 - Anwendung'!L96))),"0",IF(ISNUMBER(SEARCH("x",'3 - Anwendung'!M96)),$D96,""))</f>
        <v>0</v>
      </c>
      <c r="N96" s="209" t="str">
        <f>IF(OR(ISNUMBER(SEARCH("x",'3 - Anwendung'!I96)),ISNUMBER(SEARCH("x",'3 - Anwendung'!K96)),ISNUMBER(SEARCH("x",'3 - Anwendung'!O96)),ISNUMBER(SEARCH("x",'3 - Anwendung'!R96))),"0",IF(ISNUMBER(SEARCH("x",'3 - Anwendung'!J96)),0,IF(ISNUMBER(SEARCH("x",'3 - Anwendung'!N96)),$D96,"")))</f>
        <v>0</v>
      </c>
      <c r="O96" s="43">
        <f>IF(ISNUMBER(SEARCH("x",'3 - Anwendung'!I96)),0,IF(ISNUMBER(SEARCH("x",'3 - Anwendung'!K96)),0,IF(ISNUMBER(SEARCH("x",'3 - Anwendung'!O96)),$D96,"")))</f>
        <v>0</v>
      </c>
      <c r="P96" s="209" t="str">
        <f>IF(OR(ISNUMBER(SEARCH("x",'3 - Anwendung'!I96)),ISNUMBER(SEARCH("x",'3 - Anwendung'!K96)),ISNUMBER(SEARCH("x",'3 - Anwendung'!O96)),ISNUMBER(SEARCH("x",'3 - Anwendung'!R96))),"0",IF(OR(ISNUMBER(SEARCH("x",'3 - Anwendung'!J96)),(ISNUMBER(SEARCH("x",'3 - Anwendung'!N96)))),0,IF(ISNUMBER(SEARCH("x",'3 - Anwendung'!P96)),D96,"")))</f>
        <v>0</v>
      </c>
      <c r="Q96" s="209" t="str">
        <f>IF(OR(ISNUMBER(SEARCH("x",'3 - Anwendung'!I96)),ISNUMBER(SEARCH("x",'3 - Anwendung'!K96)),ISNUMBER(SEARCH("x",'3 - Anwendung'!O96)),ISNUMBER(SEARCH("x",'3 - Anwendung'!R96)),ISNUMBER(SEARCH("x",'3 - Anwendung'!J96)),ISNUMBER(SEARCH("x",'3 - Anwendung'!N96)),ISNUMBER(SEARCH("x",'3 - Anwendung'!P96)),ISNUMBER(SEARCH("x",'3 - Anwendung'!S96)),ISNUMBER(SEARCH("x",'3 - Anwendung'!T96)),ISNUMBER(SEARCH("x",'3 - Anwendung'!U96)),ISNUMBER(SEARCH("x",'3 - Anwendung'!L96)),ISNUMBER(SEARCH("x",'3 - Anwendung'!M96))),"0",IF(ISNUMBER(SEARCH("x",'3 - Anwendung'!Q96)),$D96,""))</f>
        <v>0</v>
      </c>
      <c r="R96" s="43">
        <f>IF(ISNUMBER(SEARCH("x",'3 - Anwendung'!I96)),0,IF(ISNUMBER(SEARCH("x",'3 - Anwendung'!K96)),0,IF(ISNUMBER(SEARCH("x",'3 - Anwendung'!O96)),0,IF(ISNUMBER(SEARCH("x",'3 - Anwendung'!R96)),$D96,""))))</f>
        <v>0</v>
      </c>
      <c r="S96" s="209" t="str">
        <f>IF(OR(ISNUMBER(SEARCH("x",'3 - Anwendung'!I96)),ISNUMBER(SEARCH("x",'3 - Anwendung'!K96)),ISNUMBER(SEARCH("x",'3 - Anwendung'!O96)),ISNUMBER(SEARCH("x",'3 - Anwendung'!R96)),ISNUMBER(SEARCH("x",'3 - Anwendung'!J96)),ISNUMBER(SEARCH("x",'3 - Anwendung'!N96)),ISNUMBER(SEARCH("x",'3 - Anwendung'!P96))),"0",IF(ISNUMBER(SEARCH("x",'3 - Anwendung'!S96)),$D96,""))</f>
        <v>0</v>
      </c>
      <c r="T96" s="210" t="str">
        <f>IF(OR(ISNUMBER(SEARCH("x",'3 - Anwendung'!I96)),ISNUMBER(SEARCH("x",'3 - Anwendung'!K96)),ISNUMBER(SEARCH("x",'3 - Anwendung'!O96)),ISNUMBER(SEARCH("x",'3 - Anwendung'!R96)),ISNUMBER(SEARCH("x",'3 - Anwendung'!J96)),ISNUMBER(SEARCH("x",'3 - Anwendung'!N96)),ISNUMBER(SEARCH("x",'3 - Anwendung'!P96)),ISNUMBER(SEARCH("x",'3 - Anwendung'!S96))),"0",IF(ISNUMBER(SEARCH("x",'3 - Anwendung'!T96)),$D96,""))</f>
        <v>0</v>
      </c>
      <c r="U96" s="209" t="str">
        <f>IF(OR(ISNUMBER(SEARCH("x",'3 - Anwendung'!I96)),ISNUMBER(SEARCH("x",'3 - Anwendung'!K96)),ISNUMBER(SEARCH("x",'3 - Anwendung'!O96)),ISNUMBER(SEARCH("x",'3 - Anwendung'!R96)),ISNUMBER(SEARCH("x",'3 - Anwendung'!J96)),ISNUMBER(SEARCH("x",'3 - Anwendung'!N96)),ISNUMBER(SEARCH("x",'3 - Anwendung'!P96)),ISNUMBER(SEARCH("x",'3 - Anwendung'!S96)),ISNUMBER(SEARCH("x",'3 - Anwendung'!T96))),"0",IF(ISNUMBER(SEARCH("x",'3 - Anwendung'!U96)),$D96,""))</f>
        <v>0</v>
      </c>
      <c r="V96" s="43">
        <f>IF(ISNUMBER(SEARCH("x",'3 - Anwendung'!V96)),$D96,"")</f>
        <v>0</v>
      </c>
      <c r="W96" s="43" t="str">
        <f>IF(ISNUMBER(SEARCH("x",'3 - Anwendung'!V96)),"",IF(ISNUMBER(SEARCH("x",'3 - Anwendung'!W96)),$D96,""))</f>
        <v/>
      </c>
      <c r="X96" s="43" t="str">
        <f>IF(ISNUMBER(SEARCH("x",'3 - Anwendung'!Z96)),0,IF(ISNUMBER(SEARCH("x",'3 - Anwendung'!X96)),$D96,""))</f>
        <v/>
      </c>
      <c r="Y96" s="43" t="str">
        <f>IF(OR(ISNUMBER(SEARCH("x",'3 - Anwendung'!Z96)),(ISNUMBER(SEARCH("x",'3 - Anwendung'!X96)))),0,IF(ISNUMBER(SEARCH("x",'3 - Anwendung'!Y96)),$D96,""))</f>
        <v/>
      </c>
      <c r="Z96" s="43" t="str">
        <f>IF(ISNUMBER(SEARCH("x",'3 - Anwendung'!Z96)),$D96,"")</f>
        <v/>
      </c>
    </row>
    <row r="97" spans="2:26" x14ac:dyDescent="0.25">
      <c r="B97" s="36" t="s">
        <v>114</v>
      </c>
      <c r="C97" s="37"/>
      <c r="D97" s="38">
        <f>'3 - Anwendung'!C97</f>
        <v>0</v>
      </c>
      <c r="E97" s="39"/>
      <c r="F97" s="43">
        <f>IF(ISNUMBER(SEARCH("x",'3 - Anwendung'!F97)),D97,"")</f>
        <v>0</v>
      </c>
      <c r="G97" s="43">
        <f>IF(ISNUMBER(SEARCH("x",'3 - Anwendung'!F97)),0,IF(ISNUMBER(SEARCH("x",'3 - Anwendung'!G97)),D97,""))</f>
        <v>0</v>
      </c>
      <c r="H97" s="43">
        <f>IF(ISNUMBER(SEARCH("x",'3 - Anwendung'!F97)),0,IF(ISNUMBER(SEARCH("x",'3 - Anwendung'!G97)),0,IF(ISNUMBER(SEARCH("x",'3 - Anwendung'!H97)),D97,"")))</f>
        <v>0</v>
      </c>
      <c r="I97" s="43" t="str">
        <f>IF(ISNUMBER(SEARCH("x",'3 - Anwendung'!I97)),$D97,"")</f>
        <v/>
      </c>
      <c r="J97" s="209" t="str">
        <f>IF(OR(ISNUMBER(SEARCH("x",'3 - Anwendung'!I97)),ISNUMBER(SEARCH("x",'3 - Anwendung'!K97)),ISNUMBER(SEARCH("x",'3 - Anwendung'!O97)),ISNUMBER(SEARCH("x",'3 - Anwendung'!R97))),"0",IF(ISNUMBER(SEARCH("x",'3 - Anwendung'!J97)),$D97,""))</f>
        <v/>
      </c>
      <c r="K97" s="43" t="str">
        <f>IF(ISNUMBER(SEARCH("x",'3 - Anwendung'!I97)),0,IF(ISNUMBER(SEARCH("x",'3 - Anwendung'!K97)),$D97,""))</f>
        <v/>
      </c>
      <c r="L97" s="209" t="str">
        <f>IF(OR(ISNUMBER(SEARCH("x",'3 - Anwendung'!I97)),ISNUMBER(SEARCH("x",'3 - Anwendung'!K97)),ISNUMBER(SEARCH("x",'3 - Anwendung'!O97)),ISNUMBER(SEARCH("x",'3 - Anwendung'!R97)),ISNUMBER(SEARCH("x",'3 - Anwendung'!J97)),ISNUMBER(SEARCH("x",'3 - Anwendung'!N97)),ISNUMBER(SEARCH("x",'3 - Anwendung'!P97)),ISNUMBER(SEARCH("x",'3 - Anwendung'!S97)),ISNUMBER(SEARCH("x",'3 - Anwendung'!T97)),ISNUMBER(SEARCH("x",'3 - Anwendung'!U97))),"0",IF(ISNUMBER(SEARCH("x",'3 - Anwendung'!L97)),$D97,""))</f>
        <v/>
      </c>
      <c r="M97" s="43" t="str">
        <f>IF(OR(ISNUMBER(SEARCH("x",'3 - Anwendung'!I97)),ISNUMBER(SEARCH("x",'3 - Anwendung'!K97)),ISNUMBER(SEARCH("x",'3 - Anwendung'!O97)),ISNUMBER(SEARCH("x",'3 - Anwendung'!R97)),ISNUMBER(SEARCH("x",'3 - Anwendung'!J97)),ISNUMBER(SEARCH("x",'3 - Anwendung'!N97)),ISNUMBER(SEARCH("x",'3 - Anwendung'!P97)),ISNUMBER(SEARCH("x",'3 - Anwendung'!S97)),ISNUMBER(SEARCH("x",'3 - Anwendung'!T97)),ISNUMBER(SEARCH("x",'3 - Anwendung'!U97)),ISNUMBER(SEARCH("x",'3 - Anwendung'!L97))),"0",IF(ISNUMBER(SEARCH("x",'3 - Anwendung'!M97)),$D97,""))</f>
        <v/>
      </c>
      <c r="N97" s="209" t="str">
        <f>IF(OR(ISNUMBER(SEARCH("x",'3 - Anwendung'!I97)),ISNUMBER(SEARCH("x",'3 - Anwendung'!K97)),ISNUMBER(SEARCH("x",'3 - Anwendung'!O97)),ISNUMBER(SEARCH("x",'3 - Anwendung'!R97))),"0",IF(ISNUMBER(SEARCH("x",'3 - Anwendung'!J97)),0,IF(ISNUMBER(SEARCH("x",'3 - Anwendung'!N97)),$D97,"")))</f>
        <v/>
      </c>
      <c r="O97" s="43" t="str">
        <f>IF(ISNUMBER(SEARCH("x",'3 - Anwendung'!I97)),0,IF(ISNUMBER(SEARCH("x",'3 - Anwendung'!K97)),0,IF(ISNUMBER(SEARCH("x",'3 - Anwendung'!O97)),$D97,"")))</f>
        <v/>
      </c>
      <c r="P97" s="209" t="str">
        <f>IF(OR(ISNUMBER(SEARCH("x",'3 - Anwendung'!I97)),ISNUMBER(SEARCH("x",'3 - Anwendung'!K97)),ISNUMBER(SEARCH("x",'3 - Anwendung'!O97)),ISNUMBER(SEARCH("x",'3 - Anwendung'!R97))),"0",IF(OR(ISNUMBER(SEARCH("x",'3 - Anwendung'!J97)),(ISNUMBER(SEARCH("x",'3 - Anwendung'!N97)))),0,IF(ISNUMBER(SEARCH("x",'3 - Anwendung'!P97)),D97,"")))</f>
        <v/>
      </c>
      <c r="Q97" s="209">
        <f>IF(OR(ISNUMBER(SEARCH("x",'3 - Anwendung'!I97)),ISNUMBER(SEARCH("x",'3 - Anwendung'!K97)),ISNUMBER(SEARCH("x",'3 - Anwendung'!O97)),ISNUMBER(SEARCH("x",'3 - Anwendung'!R97)),ISNUMBER(SEARCH("x",'3 - Anwendung'!J97)),ISNUMBER(SEARCH("x",'3 - Anwendung'!N97)),ISNUMBER(SEARCH("x",'3 - Anwendung'!P97)),ISNUMBER(SEARCH("x",'3 - Anwendung'!S97)),ISNUMBER(SEARCH("x",'3 - Anwendung'!T97)),ISNUMBER(SEARCH("x",'3 - Anwendung'!U97)),ISNUMBER(SEARCH("x",'3 - Anwendung'!L97)),ISNUMBER(SEARCH("x",'3 - Anwendung'!M97))),"0",IF(ISNUMBER(SEARCH("x",'3 - Anwendung'!Q97)),$D97,""))</f>
        <v>0</v>
      </c>
      <c r="R97" s="43" t="str">
        <f>IF(ISNUMBER(SEARCH("x",'3 - Anwendung'!I97)),0,IF(ISNUMBER(SEARCH("x",'3 - Anwendung'!K97)),0,IF(ISNUMBER(SEARCH("x",'3 - Anwendung'!O97)),0,IF(ISNUMBER(SEARCH("x",'3 - Anwendung'!R97)),$D97,""))))</f>
        <v/>
      </c>
      <c r="S97" s="209" t="str">
        <f>IF(OR(ISNUMBER(SEARCH("x",'3 - Anwendung'!I97)),ISNUMBER(SEARCH("x",'3 - Anwendung'!K97)),ISNUMBER(SEARCH("x",'3 - Anwendung'!O97)),ISNUMBER(SEARCH("x",'3 - Anwendung'!R97)),ISNUMBER(SEARCH("x",'3 - Anwendung'!J97)),ISNUMBER(SEARCH("x",'3 - Anwendung'!N97)),ISNUMBER(SEARCH("x",'3 - Anwendung'!P97))),"0",IF(ISNUMBER(SEARCH("x",'3 - Anwendung'!S97)),$D97,""))</f>
        <v/>
      </c>
      <c r="T97" s="210" t="str">
        <f>IF(OR(ISNUMBER(SEARCH("x",'3 - Anwendung'!I97)),ISNUMBER(SEARCH("x",'3 - Anwendung'!K97)),ISNUMBER(SEARCH("x",'3 - Anwendung'!O97)),ISNUMBER(SEARCH("x",'3 - Anwendung'!R97)),ISNUMBER(SEARCH("x",'3 - Anwendung'!J97)),ISNUMBER(SEARCH("x",'3 - Anwendung'!N97)),ISNUMBER(SEARCH("x",'3 - Anwendung'!P97)),ISNUMBER(SEARCH("x",'3 - Anwendung'!S97))),"0",IF(ISNUMBER(SEARCH("x",'3 - Anwendung'!T97)),$D97,""))</f>
        <v/>
      </c>
      <c r="U97" s="209" t="str">
        <f>IF(OR(ISNUMBER(SEARCH("x",'3 - Anwendung'!I97)),ISNUMBER(SEARCH("x",'3 - Anwendung'!K97)),ISNUMBER(SEARCH("x",'3 - Anwendung'!O97)),ISNUMBER(SEARCH("x",'3 - Anwendung'!R97)),ISNUMBER(SEARCH("x",'3 - Anwendung'!J97)),ISNUMBER(SEARCH("x",'3 - Anwendung'!N97)),ISNUMBER(SEARCH("x",'3 - Anwendung'!P97)),ISNUMBER(SEARCH("x",'3 - Anwendung'!S97)),ISNUMBER(SEARCH("x",'3 - Anwendung'!T97))),"0",IF(ISNUMBER(SEARCH("x",'3 - Anwendung'!U97)),$D97,""))</f>
        <v/>
      </c>
      <c r="V97" s="43">
        <f>IF(ISNUMBER(SEARCH("x",'3 - Anwendung'!V97)),$D97,"")</f>
        <v>0</v>
      </c>
      <c r="W97" s="43" t="str">
        <f>IF(ISNUMBER(SEARCH("x",'3 - Anwendung'!V97)),"",IF(ISNUMBER(SEARCH("x",'3 - Anwendung'!W97)),$D97,""))</f>
        <v/>
      </c>
      <c r="X97" s="43">
        <f>IF(ISNUMBER(SEARCH("x",'3 - Anwendung'!Z97)),0,IF(ISNUMBER(SEARCH("x",'3 - Anwendung'!X97)),$D97,""))</f>
        <v>0</v>
      </c>
      <c r="Y97" s="43">
        <f>IF(OR(ISNUMBER(SEARCH("x",'3 - Anwendung'!Z97)),(ISNUMBER(SEARCH("x",'3 - Anwendung'!X97)))),0,IF(ISNUMBER(SEARCH("x",'3 - Anwendung'!Y97)),$D97,""))</f>
        <v>0</v>
      </c>
      <c r="Z97" s="43">
        <f>IF(ISNUMBER(SEARCH("x",'3 - Anwendung'!Z97)),$D97,"")</f>
        <v>0</v>
      </c>
    </row>
    <row r="98" spans="2:26" x14ac:dyDescent="0.25">
      <c r="B98" s="40" t="s">
        <v>115</v>
      </c>
      <c r="C98" s="41"/>
      <c r="D98" s="38">
        <f>'3 - Anwendung'!C98</f>
        <v>0</v>
      </c>
      <c r="E98" s="42"/>
      <c r="F98" s="43" t="str">
        <f>IF(ISNUMBER(SEARCH("x",'3 - Anwendung'!F98)),D98,"")</f>
        <v/>
      </c>
      <c r="G98" s="43">
        <f>IF(ISNUMBER(SEARCH("x",'3 - Anwendung'!F98)),0,IF(ISNUMBER(SEARCH("x",'3 - Anwendung'!G98)),D98,""))</f>
        <v>0</v>
      </c>
      <c r="H98" s="43">
        <f>IF(ISNUMBER(SEARCH("x",'3 - Anwendung'!F98)),0,IF(ISNUMBER(SEARCH("x",'3 - Anwendung'!G98)),0,IF(ISNUMBER(SEARCH("x",'3 - Anwendung'!H98)),D98,"")))</f>
        <v>0</v>
      </c>
      <c r="I98" s="43" t="str">
        <f>IF(ISNUMBER(SEARCH("x",'3 - Anwendung'!I98)),$D98,"")</f>
        <v/>
      </c>
      <c r="J98" s="209" t="str">
        <f>IF(OR(ISNUMBER(SEARCH("x",'3 - Anwendung'!I98)),ISNUMBER(SEARCH("x",'3 - Anwendung'!K98)),ISNUMBER(SEARCH("x",'3 - Anwendung'!O98)),ISNUMBER(SEARCH("x",'3 - Anwendung'!R98))),"0",IF(ISNUMBER(SEARCH("x",'3 - Anwendung'!J98)),$D98,""))</f>
        <v>0</v>
      </c>
      <c r="K98" s="43" t="str">
        <f>IF(ISNUMBER(SEARCH("x",'3 - Anwendung'!I98)),0,IF(ISNUMBER(SEARCH("x",'3 - Anwendung'!K98)),$D98,""))</f>
        <v/>
      </c>
      <c r="L98" s="209" t="str">
        <f>IF(OR(ISNUMBER(SEARCH("x",'3 - Anwendung'!I98)),ISNUMBER(SEARCH("x",'3 - Anwendung'!K98)),ISNUMBER(SEARCH("x",'3 - Anwendung'!O98)),ISNUMBER(SEARCH("x",'3 - Anwendung'!R98)),ISNUMBER(SEARCH("x",'3 - Anwendung'!J98)),ISNUMBER(SEARCH("x",'3 - Anwendung'!N98)),ISNUMBER(SEARCH("x",'3 - Anwendung'!P98)),ISNUMBER(SEARCH("x",'3 - Anwendung'!S98)),ISNUMBER(SEARCH("x",'3 - Anwendung'!T98)),ISNUMBER(SEARCH("x",'3 - Anwendung'!U98))),"0",IF(ISNUMBER(SEARCH("x",'3 - Anwendung'!L98)),$D98,""))</f>
        <v>0</v>
      </c>
      <c r="M98" s="43" t="str">
        <f>IF(OR(ISNUMBER(SEARCH("x",'3 - Anwendung'!I98)),ISNUMBER(SEARCH("x",'3 - Anwendung'!K98)),ISNUMBER(SEARCH("x",'3 - Anwendung'!O98)),ISNUMBER(SEARCH("x",'3 - Anwendung'!R98)),ISNUMBER(SEARCH("x",'3 - Anwendung'!J98)),ISNUMBER(SEARCH("x",'3 - Anwendung'!N98)),ISNUMBER(SEARCH("x",'3 - Anwendung'!P98)),ISNUMBER(SEARCH("x",'3 - Anwendung'!S98)),ISNUMBER(SEARCH("x",'3 - Anwendung'!T98)),ISNUMBER(SEARCH("x",'3 - Anwendung'!U98)),ISNUMBER(SEARCH("x",'3 - Anwendung'!L98))),"0",IF(ISNUMBER(SEARCH("x",'3 - Anwendung'!M98)),$D98,""))</f>
        <v>0</v>
      </c>
      <c r="N98" s="209" t="str">
        <f>IF(OR(ISNUMBER(SEARCH("x",'3 - Anwendung'!I98)),ISNUMBER(SEARCH("x",'3 - Anwendung'!K98)),ISNUMBER(SEARCH("x",'3 - Anwendung'!O98)),ISNUMBER(SEARCH("x",'3 - Anwendung'!R98))),"0",IF(ISNUMBER(SEARCH("x",'3 - Anwendung'!J98)),0,IF(ISNUMBER(SEARCH("x",'3 - Anwendung'!N98)),$D98,"")))</f>
        <v>0</v>
      </c>
      <c r="O98" s="43">
        <f>IF(ISNUMBER(SEARCH("x",'3 - Anwendung'!I98)),0,IF(ISNUMBER(SEARCH("x",'3 - Anwendung'!K98)),0,IF(ISNUMBER(SEARCH("x",'3 - Anwendung'!O98)),$D98,"")))</f>
        <v>0</v>
      </c>
      <c r="P98" s="209" t="str">
        <f>IF(OR(ISNUMBER(SEARCH("x",'3 - Anwendung'!I98)),ISNUMBER(SEARCH("x",'3 - Anwendung'!K98)),ISNUMBER(SEARCH("x",'3 - Anwendung'!O98)),ISNUMBER(SEARCH("x",'3 - Anwendung'!R98))),"0",IF(OR(ISNUMBER(SEARCH("x",'3 - Anwendung'!J98)),(ISNUMBER(SEARCH("x",'3 - Anwendung'!N98)))),0,IF(ISNUMBER(SEARCH("x",'3 - Anwendung'!P98)),D98,"")))</f>
        <v>0</v>
      </c>
      <c r="Q98" s="209" t="str">
        <f>IF(OR(ISNUMBER(SEARCH("x",'3 - Anwendung'!I98)),ISNUMBER(SEARCH("x",'3 - Anwendung'!K98)),ISNUMBER(SEARCH("x",'3 - Anwendung'!O98)),ISNUMBER(SEARCH("x",'3 - Anwendung'!R98)),ISNUMBER(SEARCH("x",'3 - Anwendung'!J98)),ISNUMBER(SEARCH("x",'3 - Anwendung'!N98)),ISNUMBER(SEARCH("x",'3 - Anwendung'!P98)),ISNUMBER(SEARCH("x",'3 - Anwendung'!S98)),ISNUMBER(SEARCH("x",'3 - Anwendung'!T98)),ISNUMBER(SEARCH("x",'3 - Anwendung'!U98)),ISNUMBER(SEARCH("x",'3 - Anwendung'!L98)),ISNUMBER(SEARCH("x",'3 - Anwendung'!M98))),"0",IF(ISNUMBER(SEARCH("x",'3 - Anwendung'!Q98)),$D98,""))</f>
        <v>0</v>
      </c>
      <c r="R98" s="43">
        <f>IF(ISNUMBER(SEARCH("x",'3 - Anwendung'!I98)),0,IF(ISNUMBER(SEARCH("x",'3 - Anwendung'!K98)),0,IF(ISNUMBER(SEARCH("x",'3 - Anwendung'!O98)),0,IF(ISNUMBER(SEARCH("x",'3 - Anwendung'!R98)),$D98,""))))</f>
        <v>0</v>
      </c>
      <c r="S98" s="209" t="str">
        <f>IF(OR(ISNUMBER(SEARCH("x",'3 - Anwendung'!I98)),ISNUMBER(SEARCH("x",'3 - Anwendung'!K98)),ISNUMBER(SEARCH("x",'3 - Anwendung'!O98)),ISNUMBER(SEARCH("x",'3 - Anwendung'!R98)),ISNUMBER(SEARCH("x",'3 - Anwendung'!J98)),ISNUMBER(SEARCH("x",'3 - Anwendung'!N98)),ISNUMBER(SEARCH("x",'3 - Anwendung'!P98))),"0",IF(ISNUMBER(SEARCH("x",'3 - Anwendung'!S98)),$D98,""))</f>
        <v>0</v>
      </c>
      <c r="T98" s="210" t="str">
        <f>IF(OR(ISNUMBER(SEARCH("x",'3 - Anwendung'!I98)),ISNUMBER(SEARCH("x",'3 - Anwendung'!K98)),ISNUMBER(SEARCH("x",'3 - Anwendung'!O98)),ISNUMBER(SEARCH("x",'3 - Anwendung'!R98)),ISNUMBER(SEARCH("x",'3 - Anwendung'!J98)),ISNUMBER(SEARCH("x",'3 - Anwendung'!N98)),ISNUMBER(SEARCH("x",'3 - Anwendung'!P98)),ISNUMBER(SEARCH("x",'3 - Anwendung'!S98))),"0",IF(ISNUMBER(SEARCH("x",'3 - Anwendung'!T98)),$D98,""))</f>
        <v>0</v>
      </c>
      <c r="U98" s="209" t="str">
        <f>IF(OR(ISNUMBER(SEARCH("x",'3 - Anwendung'!I98)),ISNUMBER(SEARCH("x",'3 - Anwendung'!K98)),ISNUMBER(SEARCH("x",'3 - Anwendung'!O98)),ISNUMBER(SEARCH("x",'3 - Anwendung'!R98)),ISNUMBER(SEARCH("x",'3 - Anwendung'!J98)),ISNUMBER(SEARCH("x",'3 - Anwendung'!N98)),ISNUMBER(SEARCH("x",'3 - Anwendung'!P98)),ISNUMBER(SEARCH("x",'3 - Anwendung'!S98)),ISNUMBER(SEARCH("x",'3 - Anwendung'!T98))),"0",IF(ISNUMBER(SEARCH("x",'3 - Anwendung'!U98)),$D98,""))</f>
        <v>0</v>
      </c>
      <c r="V98" s="43">
        <f>IF(ISNUMBER(SEARCH("x",'3 - Anwendung'!V98)),$D98,"")</f>
        <v>0</v>
      </c>
      <c r="W98" s="43" t="str">
        <f>IF(ISNUMBER(SEARCH("x",'3 - Anwendung'!V98)),"",IF(ISNUMBER(SEARCH("x",'3 - Anwendung'!W98)),$D98,""))</f>
        <v/>
      </c>
      <c r="X98" s="43" t="str">
        <f>IF(ISNUMBER(SEARCH("x",'3 - Anwendung'!Z98)),0,IF(ISNUMBER(SEARCH("x",'3 - Anwendung'!X98)),$D98,""))</f>
        <v/>
      </c>
      <c r="Y98" s="43" t="str">
        <f>IF(OR(ISNUMBER(SEARCH("x",'3 - Anwendung'!Z98)),(ISNUMBER(SEARCH("x",'3 - Anwendung'!X98)))),0,IF(ISNUMBER(SEARCH("x",'3 - Anwendung'!Y98)),$D98,""))</f>
        <v/>
      </c>
      <c r="Z98" s="43" t="str">
        <f>IF(ISNUMBER(SEARCH("x",'3 - Anwendung'!Z98)),$D98,"")</f>
        <v/>
      </c>
    </row>
    <row r="99" spans="2:26" x14ac:dyDescent="0.25">
      <c r="B99" s="36" t="s">
        <v>116</v>
      </c>
      <c r="C99" s="37"/>
      <c r="D99" s="38">
        <f>'3 - Anwendung'!C99</f>
        <v>0</v>
      </c>
      <c r="E99" s="39"/>
      <c r="F99" s="43">
        <f>IF(ISNUMBER(SEARCH("x",'3 - Anwendung'!F99)),D99,"")</f>
        <v>0</v>
      </c>
      <c r="G99" s="43">
        <f>IF(ISNUMBER(SEARCH("x",'3 - Anwendung'!F99)),0,IF(ISNUMBER(SEARCH("x",'3 - Anwendung'!G99)),D99,""))</f>
        <v>0</v>
      </c>
      <c r="H99" s="43">
        <f>IF(ISNUMBER(SEARCH("x",'3 - Anwendung'!F99)),0,IF(ISNUMBER(SEARCH("x",'3 - Anwendung'!G99)),0,IF(ISNUMBER(SEARCH("x",'3 - Anwendung'!H99)),D99,"")))</f>
        <v>0</v>
      </c>
      <c r="I99" s="43" t="str">
        <f>IF(ISNUMBER(SEARCH("x",'3 - Anwendung'!I99)),$D99,"")</f>
        <v/>
      </c>
      <c r="J99" s="209" t="str">
        <f>IF(OR(ISNUMBER(SEARCH("x",'3 - Anwendung'!I99)),ISNUMBER(SEARCH("x",'3 - Anwendung'!K99)),ISNUMBER(SEARCH("x",'3 - Anwendung'!O99)),ISNUMBER(SEARCH("x",'3 - Anwendung'!R99))),"0",IF(ISNUMBER(SEARCH("x",'3 - Anwendung'!J99)),$D99,""))</f>
        <v/>
      </c>
      <c r="K99" s="43" t="str">
        <f>IF(ISNUMBER(SEARCH("x",'3 - Anwendung'!I99)),0,IF(ISNUMBER(SEARCH("x",'3 - Anwendung'!K99)),$D99,""))</f>
        <v/>
      </c>
      <c r="L99" s="209" t="str">
        <f>IF(OR(ISNUMBER(SEARCH("x",'3 - Anwendung'!I99)),ISNUMBER(SEARCH("x",'3 - Anwendung'!K99)),ISNUMBER(SEARCH("x",'3 - Anwendung'!O99)),ISNUMBER(SEARCH("x",'3 - Anwendung'!R99)),ISNUMBER(SEARCH("x",'3 - Anwendung'!J99)),ISNUMBER(SEARCH("x",'3 - Anwendung'!N99)),ISNUMBER(SEARCH("x",'3 - Anwendung'!P99)),ISNUMBER(SEARCH("x",'3 - Anwendung'!S99)),ISNUMBER(SEARCH("x",'3 - Anwendung'!T99)),ISNUMBER(SEARCH("x",'3 - Anwendung'!U99))),"0",IF(ISNUMBER(SEARCH("x",'3 - Anwendung'!L99)),$D99,""))</f>
        <v/>
      </c>
      <c r="M99" s="43" t="str">
        <f>IF(OR(ISNUMBER(SEARCH("x",'3 - Anwendung'!I99)),ISNUMBER(SEARCH("x",'3 - Anwendung'!K99)),ISNUMBER(SEARCH("x",'3 - Anwendung'!O99)),ISNUMBER(SEARCH("x",'3 - Anwendung'!R99)),ISNUMBER(SEARCH("x",'3 - Anwendung'!J99)),ISNUMBER(SEARCH("x",'3 - Anwendung'!N99)),ISNUMBER(SEARCH("x",'3 - Anwendung'!P99)),ISNUMBER(SEARCH("x",'3 - Anwendung'!S99)),ISNUMBER(SEARCH("x",'3 - Anwendung'!T99)),ISNUMBER(SEARCH("x",'3 - Anwendung'!U99)),ISNUMBER(SEARCH("x",'3 - Anwendung'!L99))),"0",IF(ISNUMBER(SEARCH("x",'3 - Anwendung'!M99)),$D99,""))</f>
        <v/>
      </c>
      <c r="N99" s="209" t="str">
        <f>IF(OR(ISNUMBER(SEARCH("x",'3 - Anwendung'!I99)),ISNUMBER(SEARCH("x",'3 - Anwendung'!K99)),ISNUMBER(SEARCH("x",'3 - Anwendung'!O99)),ISNUMBER(SEARCH("x",'3 - Anwendung'!R99))),"0",IF(ISNUMBER(SEARCH("x",'3 - Anwendung'!J99)),0,IF(ISNUMBER(SEARCH("x",'3 - Anwendung'!N99)),$D99,"")))</f>
        <v/>
      </c>
      <c r="O99" s="43" t="str">
        <f>IF(ISNUMBER(SEARCH("x",'3 - Anwendung'!I99)),0,IF(ISNUMBER(SEARCH("x",'3 - Anwendung'!K99)),0,IF(ISNUMBER(SEARCH("x",'3 - Anwendung'!O99)),$D99,"")))</f>
        <v/>
      </c>
      <c r="P99" s="209" t="str">
        <f>IF(OR(ISNUMBER(SEARCH("x",'3 - Anwendung'!I99)),ISNUMBER(SEARCH("x",'3 - Anwendung'!K99)),ISNUMBER(SEARCH("x",'3 - Anwendung'!O99)),ISNUMBER(SEARCH("x",'3 - Anwendung'!R99))),"0",IF(OR(ISNUMBER(SEARCH("x",'3 - Anwendung'!J99)),(ISNUMBER(SEARCH("x",'3 - Anwendung'!N99)))),0,IF(ISNUMBER(SEARCH("x",'3 - Anwendung'!P99)),D99,"")))</f>
        <v/>
      </c>
      <c r="Q99" s="209">
        <f>IF(OR(ISNUMBER(SEARCH("x",'3 - Anwendung'!I99)),ISNUMBER(SEARCH("x",'3 - Anwendung'!K99)),ISNUMBER(SEARCH("x",'3 - Anwendung'!O99)),ISNUMBER(SEARCH("x",'3 - Anwendung'!R99)),ISNUMBER(SEARCH("x",'3 - Anwendung'!J99)),ISNUMBER(SEARCH("x",'3 - Anwendung'!N99)),ISNUMBER(SEARCH("x",'3 - Anwendung'!P99)),ISNUMBER(SEARCH("x",'3 - Anwendung'!S99)),ISNUMBER(SEARCH("x",'3 - Anwendung'!T99)),ISNUMBER(SEARCH("x",'3 - Anwendung'!U99)),ISNUMBER(SEARCH("x",'3 - Anwendung'!L99)),ISNUMBER(SEARCH("x",'3 - Anwendung'!M99))),"0",IF(ISNUMBER(SEARCH("x",'3 - Anwendung'!Q99)),$D99,""))</f>
        <v>0</v>
      </c>
      <c r="R99" s="43" t="str">
        <f>IF(ISNUMBER(SEARCH("x",'3 - Anwendung'!I99)),0,IF(ISNUMBER(SEARCH("x",'3 - Anwendung'!K99)),0,IF(ISNUMBER(SEARCH("x",'3 - Anwendung'!O99)),0,IF(ISNUMBER(SEARCH("x",'3 - Anwendung'!R99)),$D99,""))))</f>
        <v/>
      </c>
      <c r="S99" s="209" t="str">
        <f>IF(OR(ISNUMBER(SEARCH("x",'3 - Anwendung'!I99)),ISNUMBER(SEARCH("x",'3 - Anwendung'!K99)),ISNUMBER(SEARCH("x",'3 - Anwendung'!O99)),ISNUMBER(SEARCH("x",'3 - Anwendung'!R99)),ISNUMBER(SEARCH("x",'3 - Anwendung'!J99)),ISNUMBER(SEARCH("x",'3 - Anwendung'!N99)),ISNUMBER(SEARCH("x",'3 - Anwendung'!P99))),"0",IF(ISNUMBER(SEARCH("x",'3 - Anwendung'!S99)),$D99,""))</f>
        <v/>
      </c>
      <c r="T99" s="210" t="str">
        <f>IF(OR(ISNUMBER(SEARCH("x",'3 - Anwendung'!I99)),ISNUMBER(SEARCH("x",'3 - Anwendung'!K99)),ISNUMBER(SEARCH("x",'3 - Anwendung'!O99)),ISNUMBER(SEARCH("x",'3 - Anwendung'!R99)),ISNUMBER(SEARCH("x",'3 - Anwendung'!J99)),ISNUMBER(SEARCH("x",'3 - Anwendung'!N99)),ISNUMBER(SEARCH("x",'3 - Anwendung'!P99)),ISNUMBER(SEARCH("x",'3 - Anwendung'!S99))),"0",IF(ISNUMBER(SEARCH("x",'3 - Anwendung'!T99)),$D99,""))</f>
        <v/>
      </c>
      <c r="U99" s="209" t="str">
        <f>IF(OR(ISNUMBER(SEARCH("x",'3 - Anwendung'!I99)),ISNUMBER(SEARCH("x",'3 - Anwendung'!K99)),ISNUMBER(SEARCH("x",'3 - Anwendung'!O99)),ISNUMBER(SEARCH("x",'3 - Anwendung'!R99)),ISNUMBER(SEARCH("x",'3 - Anwendung'!J99)),ISNUMBER(SEARCH("x",'3 - Anwendung'!N99)),ISNUMBER(SEARCH("x",'3 - Anwendung'!P99)),ISNUMBER(SEARCH("x",'3 - Anwendung'!S99)),ISNUMBER(SEARCH("x",'3 - Anwendung'!T99))),"0",IF(ISNUMBER(SEARCH("x",'3 - Anwendung'!U99)),$D99,""))</f>
        <v/>
      </c>
      <c r="V99" s="43">
        <f>IF(ISNUMBER(SEARCH("x",'3 - Anwendung'!V99)),$D99,"")</f>
        <v>0</v>
      </c>
      <c r="W99" s="43" t="str">
        <f>IF(ISNUMBER(SEARCH("x",'3 - Anwendung'!V99)),"",IF(ISNUMBER(SEARCH("x",'3 - Anwendung'!W99)),$D99,""))</f>
        <v/>
      </c>
      <c r="X99" s="43" t="str">
        <f>IF(ISNUMBER(SEARCH("x",'3 - Anwendung'!Z99)),0,IF(ISNUMBER(SEARCH("x",'3 - Anwendung'!X99)),$D99,""))</f>
        <v/>
      </c>
      <c r="Y99" s="43" t="str">
        <f>IF(OR(ISNUMBER(SEARCH("x",'3 - Anwendung'!Z99)),(ISNUMBER(SEARCH("x",'3 - Anwendung'!X99)))),0,IF(ISNUMBER(SEARCH("x",'3 - Anwendung'!Y99)),$D99,""))</f>
        <v/>
      </c>
      <c r="Z99" s="43" t="str">
        <f>IF(ISNUMBER(SEARCH("x",'3 - Anwendung'!Z99)),$D99,"")</f>
        <v/>
      </c>
    </row>
    <row r="100" spans="2:26" x14ac:dyDescent="0.25">
      <c r="B100" s="40" t="s">
        <v>117</v>
      </c>
      <c r="C100" s="41"/>
      <c r="D100" s="38">
        <f>'3 - Anwendung'!C100</f>
        <v>0</v>
      </c>
      <c r="E100" s="42"/>
      <c r="F100" s="43">
        <f>IF(ISNUMBER(SEARCH("x",'3 - Anwendung'!F100)),D100,"")</f>
        <v>0</v>
      </c>
      <c r="G100" s="43">
        <f>IF(ISNUMBER(SEARCH("x",'3 - Anwendung'!F100)),0,IF(ISNUMBER(SEARCH("x",'3 - Anwendung'!G100)),D100,""))</f>
        <v>0</v>
      </c>
      <c r="H100" s="43">
        <f>IF(ISNUMBER(SEARCH("x",'3 - Anwendung'!F100)),0,IF(ISNUMBER(SEARCH("x",'3 - Anwendung'!G100)),0,IF(ISNUMBER(SEARCH("x",'3 - Anwendung'!H100)),D100,"")))</f>
        <v>0</v>
      </c>
      <c r="I100" s="43" t="str">
        <f>IF(ISNUMBER(SEARCH("x",'3 - Anwendung'!I100)),$D100,"")</f>
        <v/>
      </c>
      <c r="J100" s="209" t="str">
        <f>IF(OR(ISNUMBER(SEARCH("x",'3 - Anwendung'!I100)),ISNUMBER(SEARCH("x",'3 - Anwendung'!K100)),ISNUMBER(SEARCH("x",'3 - Anwendung'!O100)),ISNUMBER(SEARCH("x",'3 - Anwendung'!R100))),"0",IF(ISNUMBER(SEARCH("x",'3 - Anwendung'!J100)),$D100,""))</f>
        <v>0</v>
      </c>
      <c r="K100" s="43" t="str">
        <f>IF(ISNUMBER(SEARCH("x",'3 - Anwendung'!I100)),0,IF(ISNUMBER(SEARCH("x",'3 - Anwendung'!K100)),$D100,""))</f>
        <v/>
      </c>
      <c r="L100" s="209" t="str">
        <f>IF(OR(ISNUMBER(SEARCH("x",'3 - Anwendung'!I100)),ISNUMBER(SEARCH("x",'3 - Anwendung'!K100)),ISNUMBER(SEARCH("x",'3 - Anwendung'!O100)),ISNUMBER(SEARCH("x",'3 - Anwendung'!R100)),ISNUMBER(SEARCH("x",'3 - Anwendung'!J100)),ISNUMBER(SEARCH("x",'3 - Anwendung'!N100)),ISNUMBER(SEARCH("x",'3 - Anwendung'!P100)),ISNUMBER(SEARCH("x",'3 - Anwendung'!S100)),ISNUMBER(SEARCH("x",'3 - Anwendung'!T100)),ISNUMBER(SEARCH("x",'3 - Anwendung'!U100))),"0",IF(ISNUMBER(SEARCH("x",'3 - Anwendung'!L100)),$D100,""))</f>
        <v>0</v>
      </c>
      <c r="M100" s="43" t="str">
        <f>IF(OR(ISNUMBER(SEARCH("x",'3 - Anwendung'!I100)),ISNUMBER(SEARCH("x",'3 - Anwendung'!K100)),ISNUMBER(SEARCH("x",'3 - Anwendung'!O100)),ISNUMBER(SEARCH("x",'3 - Anwendung'!R100)),ISNUMBER(SEARCH("x",'3 - Anwendung'!J100)),ISNUMBER(SEARCH("x",'3 - Anwendung'!N100)),ISNUMBER(SEARCH("x",'3 - Anwendung'!P100)),ISNUMBER(SEARCH("x",'3 - Anwendung'!S100)),ISNUMBER(SEARCH("x",'3 - Anwendung'!T100)),ISNUMBER(SEARCH("x",'3 - Anwendung'!U100)),ISNUMBER(SEARCH("x",'3 - Anwendung'!L100))),"0",IF(ISNUMBER(SEARCH("x",'3 - Anwendung'!M100)),$D100,""))</f>
        <v>0</v>
      </c>
      <c r="N100" s="209" t="str">
        <f>IF(OR(ISNUMBER(SEARCH("x",'3 - Anwendung'!I100)),ISNUMBER(SEARCH("x",'3 - Anwendung'!K100)),ISNUMBER(SEARCH("x",'3 - Anwendung'!O100)),ISNUMBER(SEARCH("x",'3 - Anwendung'!R100))),"0",IF(ISNUMBER(SEARCH("x",'3 - Anwendung'!J100)),0,IF(ISNUMBER(SEARCH("x",'3 - Anwendung'!N100)),$D100,"")))</f>
        <v>0</v>
      </c>
      <c r="O100" s="43" t="str">
        <f>IF(ISNUMBER(SEARCH("x",'3 - Anwendung'!I100)),0,IF(ISNUMBER(SEARCH("x",'3 - Anwendung'!K100)),0,IF(ISNUMBER(SEARCH("x",'3 - Anwendung'!O100)),$D100,"")))</f>
        <v/>
      </c>
      <c r="P100" s="209" t="str">
        <f>IF(OR(ISNUMBER(SEARCH("x",'3 - Anwendung'!I100)),ISNUMBER(SEARCH("x",'3 - Anwendung'!K100)),ISNUMBER(SEARCH("x",'3 - Anwendung'!O100)),ISNUMBER(SEARCH("x",'3 - Anwendung'!R100))),"0",IF(OR(ISNUMBER(SEARCH("x",'3 - Anwendung'!J100)),(ISNUMBER(SEARCH("x",'3 - Anwendung'!N100)))),0,IF(ISNUMBER(SEARCH("x",'3 - Anwendung'!P100)),D100,"")))</f>
        <v>0</v>
      </c>
      <c r="Q100" s="209" t="str">
        <f>IF(OR(ISNUMBER(SEARCH("x",'3 - Anwendung'!I100)),ISNUMBER(SEARCH("x",'3 - Anwendung'!K100)),ISNUMBER(SEARCH("x",'3 - Anwendung'!O100)),ISNUMBER(SEARCH("x",'3 - Anwendung'!R100)),ISNUMBER(SEARCH("x",'3 - Anwendung'!J100)),ISNUMBER(SEARCH("x",'3 - Anwendung'!N100)),ISNUMBER(SEARCH("x",'3 - Anwendung'!P100)),ISNUMBER(SEARCH("x",'3 - Anwendung'!S100)),ISNUMBER(SEARCH("x",'3 - Anwendung'!T100)),ISNUMBER(SEARCH("x",'3 - Anwendung'!U100)),ISNUMBER(SEARCH("x",'3 - Anwendung'!L100)),ISNUMBER(SEARCH("x",'3 - Anwendung'!M100))),"0",IF(ISNUMBER(SEARCH("x",'3 - Anwendung'!Q100)),$D100,""))</f>
        <v>0</v>
      </c>
      <c r="R100" s="43">
        <f>IF(ISNUMBER(SEARCH("x",'3 - Anwendung'!I100)),0,IF(ISNUMBER(SEARCH("x",'3 - Anwendung'!K100)),0,IF(ISNUMBER(SEARCH("x",'3 - Anwendung'!O100)),0,IF(ISNUMBER(SEARCH("x",'3 - Anwendung'!R100)),$D100,""))))</f>
        <v>0</v>
      </c>
      <c r="S100" s="209" t="str">
        <f>IF(OR(ISNUMBER(SEARCH("x",'3 - Anwendung'!I100)),ISNUMBER(SEARCH("x",'3 - Anwendung'!K100)),ISNUMBER(SEARCH("x",'3 - Anwendung'!O100)),ISNUMBER(SEARCH("x",'3 - Anwendung'!R100)),ISNUMBER(SEARCH("x",'3 - Anwendung'!J100)),ISNUMBER(SEARCH("x",'3 - Anwendung'!N100)),ISNUMBER(SEARCH("x",'3 - Anwendung'!P100))),"0",IF(ISNUMBER(SEARCH("x",'3 - Anwendung'!S100)),$D100,""))</f>
        <v>0</v>
      </c>
      <c r="T100" s="210" t="str">
        <f>IF(OR(ISNUMBER(SEARCH("x",'3 - Anwendung'!I100)),ISNUMBER(SEARCH("x",'3 - Anwendung'!K100)),ISNUMBER(SEARCH("x",'3 - Anwendung'!O100)),ISNUMBER(SEARCH("x",'3 - Anwendung'!R100)),ISNUMBER(SEARCH("x",'3 - Anwendung'!J100)),ISNUMBER(SEARCH("x",'3 - Anwendung'!N100)),ISNUMBER(SEARCH("x",'3 - Anwendung'!P100)),ISNUMBER(SEARCH("x",'3 - Anwendung'!S100))),"0",IF(ISNUMBER(SEARCH("x",'3 - Anwendung'!T100)),$D100,""))</f>
        <v>0</v>
      </c>
      <c r="U100" s="209" t="str">
        <f>IF(OR(ISNUMBER(SEARCH("x",'3 - Anwendung'!I100)),ISNUMBER(SEARCH("x",'3 - Anwendung'!K100)),ISNUMBER(SEARCH("x",'3 - Anwendung'!O100)),ISNUMBER(SEARCH("x",'3 - Anwendung'!R100)),ISNUMBER(SEARCH("x",'3 - Anwendung'!J100)),ISNUMBER(SEARCH("x",'3 - Anwendung'!N100)),ISNUMBER(SEARCH("x",'3 - Anwendung'!P100)),ISNUMBER(SEARCH("x",'3 - Anwendung'!S100)),ISNUMBER(SEARCH("x",'3 - Anwendung'!T100))),"0",IF(ISNUMBER(SEARCH("x",'3 - Anwendung'!U100)),$D100,""))</f>
        <v>0</v>
      </c>
      <c r="V100" s="43">
        <f>IF(ISNUMBER(SEARCH("x",'3 - Anwendung'!V100)),$D100,"")</f>
        <v>0</v>
      </c>
      <c r="W100" s="43" t="str">
        <f>IF(ISNUMBER(SEARCH("x",'3 - Anwendung'!V100)),"",IF(ISNUMBER(SEARCH("x",'3 - Anwendung'!W100)),$D100,""))</f>
        <v/>
      </c>
      <c r="X100" s="43">
        <f>IF(ISNUMBER(SEARCH("x",'3 - Anwendung'!Z100)),0,IF(ISNUMBER(SEARCH("x",'3 - Anwendung'!X100)),$D100,""))</f>
        <v>0</v>
      </c>
      <c r="Y100" s="43">
        <f>IF(OR(ISNUMBER(SEARCH("x",'3 - Anwendung'!Z100)),(ISNUMBER(SEARCH("x",'3 - Anwendung'!X100)))),0,IF(ISNUMBER(SEARCH("x",'3 - Anwendung'!Y100)),$D100,""))</f>
        <v>0</v>
      </c>
      <c r="Z100" s="43">
        <f>IF(ISNUMBER(SEARCH("x",'3 - Anwendung'!Z100)),$D100,"")</f>
        <v>0</v>
      </c>
    </row>
    <row r="101" spans="2:26" x14ac:dyDescent="0.25">
      <c r="B101" s="36" t="s">
        <v>118</v>
      </c>
      <c r="C101" s="37"/>
      <c r="D101" s="38">
        <f>'3 - Anwendung'!C101</f>
        <v>0</v>
      </c>
      <c r="E101" s="39"/>
      <c r="F101" s="43" t="str">
        <f>IF(ISNUMBER(SEARCH("x",'3 - Anwendung'!F101)),D101,"")</f>
        <v/>
      </c>
      <c r="G101" s="43">
        <f>IF(ISNUMBER(SEARCH("x",'3 - Anwendung'!F101)),0,IF(ISNUMBER(SEARCH("x",'3 - Anwendung'!G101)),D101,""))</f>
        <v>0</v>
      </c>
      <c r="H101" s="43">
        <f>IF(ISNUMBER(SEARCH("x",'3 - Anwendung'!F101)),0,IF(ISNUMBER(SEARCH("x",'3 - Anwendung'!G101)),0,IF(ISNUMBER(SEARCH("x",'3 - Anwendung'!H101)),D101,"")))</f>
        <v>0</v>
      </c>
      <c r="I101" s="43" t="str">
        <f>IF(ISNUMBER(SEARCH("x",'3 - Anwendung'!I101)),$D101,"")</f>
        <v/>
      </c>
      <c r="J101" s="209" t="str">
        <f>IF(OR(ISNUMBER(SEARCH("x",'3 - Anwendung'!I101)),ISNUMBER(SEARCH("x",'3 - Anwendung'!K101)),ISNUMBER(SEARCH("x",'3 - Anwendung'!O101)),ISNUMBER(SEARCH("x",'3 - Anwendung'!R101))),"0",IF(ISNUMBER(SEARCH("x",'3 - Anwendung'!J101)),$D101,""))</f>
        <v/>
      </c>
      <c r="K101" s="43" t="str">
        <f>IF(ISNUMBER(SEARCH("x",'3 - Anwendung'!I101)),0,IF(ISNUMBER(SEARCH("x",'3 - Anwendung'!K101)),$D101,""))</f>
        <v/>
      </c>
      <c r="L101" s="209" t="str">
        <f>IF(OR(ISNUMBER(SEARCH("x",'3 - Anwendung'!I101)),ISNUMBER(SEARCH("x",'3 - Anwendung'!K101)),ISNUMBER(SEARCH("x",'3 - Anwendung'!O101)),ISNUMBER(SEARCH("x",'3 - Anwendung'!R101)),ISNUMBER(SEARCH("x",'3 - Anwendung'!J101)),ISNUMBER(SEARCH("x",'3 - Anwendung'!N101)),ISNUMBER(SEARCH("x",'3 - Anwendung'!P101)),ISNUMBER(SEARCH("x",'3 - Anwendung'!S101)),ISNUMBER(SEARCH("x",'3 - Anwendung'!T101)),ISNUMBER(SEARCH("x",'3 - Anwendung'!U101))),"0",IF(ISNUMBER(SEARCH("x",'3 - Anwendung'!L101)),$D101,""))</f>
        <v/>
      </c>
      <c r="M101" s="43" t="str">
        <f>IF(OR(ISNUMBER(SEARCH("x",'3 - Anwendung'!I101)),ISNUMBER(SEARCH("x",'3 - Anwendung'!K101)),ISNUMBER(SEARCH("x",'3 - Anwendung'!O101)),ISNUMBER(SEARCH("x",'3 - Anwendung'!R101)),ISNUMBER(SEARCH("x",'3 - Anwendung'!J101)),ISNUMBER(SEARCH("x",'3 - Anwendung'!N101)),ISNUMBER(SEARCH("x",'3 - Anwendung'!P101)),ISNUMBER(SEARCH("x",'3 - Anwendung'!S101)),ISNUMBER(SEARCH("x",'3 - Anwendung'!T101)),ISNUMBER(SEARCH("x",'3 - Anwendung'!U101)),ISNUMBER(SEARCH("x",'3 - Anwendung'!L101))),"0",IF(ISNUMBER(SEARCH("x",'3 - Anwendung'!M101)),$D101,""))</f>
        <v/>
      </c>
      <c r="N101" s="209" t="str">
        <f>IF(OR(ISNUMBER(SEARCH("x",'3 - Anwendung'!I101)),ISNUMBER(SEARCH("x",'3 - Anwendung'!K101)),ISNUMBER(SEARCH("x",'3 - Anwendung'!O101)),ISNUMBER(SEARCH("x",'3 - Anwendung'!R101))),"0",IF(ISNUMBER(SEARCH("x",'3 - Anwendung'!J101)),0,IF(ISNUMBER(SEARCH("x",'3 - Anwendung'!N101)),$D101,"")))</f>
        <v/>
      </c>
      <c r="O101" s="43" t="str">
        <f>IF(ISNUMBER(SEARCH("x",'3 - Anwendung'!I101)),0,IF(ISNUMBER(SEARCH("x",'3 - Anwendung'!K101)),0,IF(ISNUMBER(SEARCH("x",'3 - Anwendung'!O101)),$D101,"")))</f>
        <v/>
      </c>
      <c r="P101" s="209" t="str">
        <f>IF(OR(ISNUMBER(SEARCH("x",'3 - Anwendung'!I101)),ISNUMBER(SEARCH("x",'3 - Anwendung'!K101)),ISNUMBER(SEARCH("x",'3 - Anwendung'!O101)),ISNUMBER(SEARCH("x",'3 - Anwendung'!R101))),"0",IF(OR(ISNUMBER(SEARCH("x",'3 - Anwendung'!J101)),(ISNUMBER(SEARCH("x",'3 - Anwendung'!N101)))),0,IF(ISNUMBER(SEARCH("x",'3 - Anwendung'!P101)),D101,"")))</f>
        <v/>
      </c>
      <c r="Q101" s="209">
        <f>IF(OR(ISNUMBER(SEARCH("x",'3 - Anwendung'!I101)),ISNUMBER(SEARCH("x",'3 - Anwendung'!K101)),ISNUMBER(SEARCH("x",'3 - Anwendung'!O101)),ISNUMBER(SEARCH("x",'3 - Anwendung'!R101)),ISNUMBER(SEARCH("x",'3 - Anwendung'!J101)),ISNUMBER(SEARCH("x",'3 - Anwendung'!N101)),ISNUMBER(SEARCH("x",'3 - Anwendung'!P101)),ISNUMBER(SEARCH("x",'3 - Anwendung'!S101)),ISNUMBER(SEARCH("x",'3 - Anwendung'!T101)),ISNUMBER(SEARCH("x",'3 - Anwendung'!U101)),ISNUMBER(SEARCH("x",'3 - Anwendung'!L101)),ISNUMBER(SEARCH("x",'3 - Anwendung'!M101))),"0",IF(ISNUMBER(SEARCH("x",'3 - Anwendung'!Q101)),$D101,""))</f>
        <v>0</v>
      </c>
      <c r="R101" s="43" t="str">
        <f>IF(ISNUMBER(SEARCH("x",'3 - Anwendung'!I101)),0,IF(ISNUMBER(SEARCH("x",'3 - Anwendung'!K101)),0,IF(ISNUMBER(SEARCH("x",'3 - Anwendung'!O101)),0,IF(ISNUMBER(SEARCH("x",'3 - Anwendung'!R101)),$D101,""))))</f>
        <v/>
      </c>
      <c r="S101" s="209" t="str">
        <f>IF(OR(ISNUMBER(SEARCH("x",'3 - Anwendung'!I101)),ISNUMBER(SEARCH("x",'3 - Anwendung'!K101)),ISNUMBER(SEARCH("x",'3 - Anwendung'!O101)),ISNUMBER(SEARCH("x",'3 - Anwendung'!R101)),ISNUMBER(SEARCH("x",'3 - Anwendung'!J101)),ISNUMBER(SEARCH("x",'3 - Anwendung'!N101)),ISNUMBER(SEARCH("x",'3 - Anwendung'!P101))),"0",IF(ISNUMBER(SEARCH("x",'3 - Anwendung'!S101)),$D101,""))</f>
        <v/>
      </c>
      <c r="T101" s="210" t="str">
        <f>IF(OR(ISNUMBER(SEARCH("x",'3 - Anwendung'!I101)),ISNUMBER(SEARCH("x",'3 - Anwendung'!K101)),ISNUMBER(SEARCH("x",'3 - Anwendung'!O101)),ISNUMBER(SEARCH("x",'3 - Anwendung'!R101)),ISNUMBER(SEARCH("x",'3 - Anwendung'!J101)),ISNUMBER(SEARCH("x",'3 - Anwendung'!N101)),ISNUMBER(SEARCH("x",'3 - Anwendung'!P101)),ISNUMBER(SEARCH("x",'3 - Anwendung'!S101))),"0",IF(ISNUMBER(SEARCH("x",'3 - Anwendung'!T101)),$D101,""))</f>
        <v/>
      </c>
      <c r="U101" s="209" t="str">
        <f>IF(OR(ISNUMBER(SEARCH("x",'3 - Anwendung'!I101)),ISNUMBER(SEARCH("x",'3 - Anwendung'!K101)),ISNUMBER(SEARCH("x",'3 - Anwendung'!O101)),ISNUMBER(SEARCH("x",'3 - Anwendung'!R101)),ISNUMBER(SEARCH("x",'3 - Anwendung'!J101)),ISNUMBER(SEARCH("x",'3 - Anwendung'!N101)),ISNUMBER(SEARCH("x",'3 - Anwendung'!P101)),ISNUMBER(SEARCH("x",'3 - Anwendung'!S101)),ISNUMBER(SEARCH("x",'3 - Anwendung'!T101))),"0",IF(ISNUMBER(SEARCH("x",'3 - Anwendung'!U101)),$D101,""))</f>
        <v/>
      </c>
      <c r="V101" s="43">
        <f>IF(ISNUMBER(SEARCH("x",'3 - Anwendung'!V101)),$D101,"")</f>
        <v>0</v>
      </c>
      <c r="W101" s="43" t="str">
        <f>IF(ISNUMBER(SEARCH("x",'3 - Anwendung'!V101)),"",IF(ISNUMBER(SEARCH("x",'3 - Anwendung'!W101)),$D101,""))</f>
        <v/>
      </c>
      <c r="X101" s="43" t="str">
        <f>IF(ISNUMBER(SEARCH("x",'3 - Anwendung'!Z101)),0,IF(ISNUMBER(SEARCH("x",'3 - Anwendung'!X101)),$D101,""))</f>
        <v/>
      </c>
      <c r="Y101" s="43" t="str">
        <f>IF(OR(ISNUMBER(SEARCH("x",'3 - Anwendung'!Z101)),(ISNUMBER(SEARCH("x",'3 - Anwendung'!X101)))),0,IF(ISNUMBER(SEARCH("x",'3 - Anwendung'!Y101)),$D101,""))</f>
        <v/>
      </c>
      <c r="Z101" s="43" t="str">
        <f>IF(ISNUMBER(SEARCH("x",'3 - Anwendung'!Z101)),$D101,"")</f>
        <v/>
      </c>
    </row>
    <row r="102" spans="2:26" x14ac:dyDescent="0.25">
      <c r="B102" s="40" t="s">
        <v>119</v>
      </c>
      <c r="C102" s="41"/>
      <c r="D102" s="38">
        <f>'3 - Anwendung'!C102</f>
        <v>0</v>
      </c>
      <c r="E102" s="42"/>
      <c r="F102" s="43">
        <f>IF(ISNUMBER(SEARCH("x",'3 - Anwendung'!F102)),D102,"")</f>
        <v>0</v>
      </c>
      <c r="G102" s="43">
        <f>IF(ISNUMBER(SEARCH("x",'3 - Anwendung'!F102)),0,IF(ISNUMBER(SEARCH("x",'3 - Anwendung'!G102)),D102,""))</f>
        <v>0</v>
      </c>
      <c r="H102" s="43">
        <f>IF(ISNUMBER(SEARCH("x",'3 - Anwendung'!F102)),0,IF(ISNUMBER(SEARCH("x",'3 - Anwendung'!G102)),0,IF(ISNUMBER(SEARCH("x",'3 - Anwendung'!H102)),D102,"")))</f>
        <v>0</v>
      </c>
      <c r="I102" s="43" t="str">
        <f>IF(ISNUMBER(SEARCH("x",'3 - Anwendung'!I102)),$D102,"")</f>
        <v/>
      </c>
      <c r="J102" s="209" t="str">
        <f>IF(OR(ISNUMBER(SEARCH("x",'3 - Anwendung'!I102)),ISNUMBER(SEARCH("x",'3 - Anwendung'!K102)),ISNUMBER(SEARCH("x",'3 - Anwendung'!O102)),ISNUMBER(SEARCH("x",'3 - Anwendung'!R102))),"0",IF(ISNUMBER(SEARCH("x",'3 - Anwendung'!J102)),$D102,""))</f>
        <v>0</v>
      </c>
      <c r="K102" s="43" t="str">
        <f>IF(ISNUMBER(SEARCH("x",'3 - Anwendung'!I102)),0,IF(ISNUMBER(SEARCH("x",'3 - Anwendung'!K102)),$D102,""))</f>
        <v/>
      </c>
      <c r="L102" s="209" t="str">
        <f>IF(OR(ISNUMBER(SEARCH("x",'3 - Anwendung'!I102)),ISNUMBER(SEARCH("x",'3 - Anwendung'!K102)),ISNUMBER(SEARCH("x",'3 - Anwendung'!O102)),ISNUMBER(SEARCH("x",'3 - Anwendung'!R102)),ISNUMBER(SEARCH("x",'3 - Anwendung'!J102)),ISNUMBER(SEARCH("x",'3 - Anwendung'!N102)),ISNUMBER(SEARCH("x",'3 - Anwendung'!P102)),ISNUMBER(SEARCH("x",'3 - Anwendung'!S102)),ISNUMBER(SEARCH("x",'3 - Anwendung'!T102)),ISNUMBER(SEARCH("x",'3 - Anwendung'!U102))),"0",IF(ISNUMBER(SEARCH("x",'3 - Anwendung'!L102)),$D102,""))</f>
        <v>0</v>
      </c>
      <c r="M102" s="43" t="str">
        <f>IF(OR(ISNUMBER(SEARCH("x",'3 - Anwendung'!I102)),ISNUMBER(SEARCH("x",'3 - Anwendung'!K102)),ISNUMBER(SEARCH("x",'3 - Anwendung'!O102)),ISNUMBER(SEARCH("x",'3 - Anwendung'!R102)),ISNUMBER(SEARCH("x",'3 - Anwendung'!J102)),ISNUMBER(SEARCH("x",'3 - Anwendung'!N102)),ISNUMBER(SEARCH("x",'3 - Anwendung'!P102)),ISNUMBER(SEARCH("x",'3 - Anwendung'!S102)),ISNUMBER(SEARCH("x",'3 - Anwendung'!T102)),ISNUMBER(SEARCH("x",'3 - Anwendung'!U102)),ISNUMBER(SEARCH("x",'3 - Anwendung'!L102))),"0",IF(ISNUMBER(SEARCH("x",'3 - Anwendung'!M102)),$D102,""))</f>
        <v>0</v>
      </c>
      <c r="N102" s="209" t="str">
        <f>IF(OR(ISNUMBER(SEARCH("x",'3 - Anwendung'!I102)),ISNUMBER(SEARCH("x",'3 - Anwendung'!K102)),ISNUMBER(SEARCH("x",'3 - Anwendung'!O102)),ISNUMBER(SEARCH("x",'3 - Anwendung'!R102))),"0",IF(ISNUMBER(SEARCH("x",'3 - Anwendung'!J102)),0,IF(ISNUMBER(SEARCH("x",'3 - Anwendung'!N102)),$D102,"")))</f>
        <v>0</v>
      </c>
      <c r="O102" s="43">
        <f>IF(ISNUMBER(SEARCH("x",'3 - Anwendung'!I102)),0,IF(ISNUMBER(SEARCH("x",'3 - Anwendung'!K102)),0,IF(ISNUMBER(SEARCH("x",'3 - Anwendung'!O102)),$D102,"")))</f>
        <v>0</v>
      </c>
      <c r="P102" s="209" t="str">
        <f>IF(OR(ISNUMBER(SEARCH("x",'3 - Anwendung'!I102)),ISNUMBER(SEARCH("x",'3 - Anwendung'!K102)),ISNUMBER(SEARCH("x",'3 - Anwendung'!O102)),ISNUMBER(SEARCH("x",'3 - Anwendung'!R102))),"0",IF(OR(ISNUMBER(SEARCH("x",'3 - Anwendung'!J102)),(ISNUMBER(SEARCH("x",'3 - Anwendung'!N102)))),0,IF(ISNUMBER(SEARCH("x",'3 - Anwendung'!P102)),D102,"")))</f>
        <v>0</v>
      </c>
      <c r="Q102" s="209" t="str">
        <f>IF(OR(ISNUMBER(SEARCH("x",'3 - Anwendung'!I102)),ISNUMBER(SEARCH("x",'3 - Anwendung'!K102)),ISNUMBER(SEARCH("x",'3 - Anwendung'!O102)),ISNUMBER(SEARCH("x",'3 - Anwendung'!R102)),ISNUMBER(SEARCH("x",'3 - Anwendung'!J102)),ISNUMBER(SEARCH("x",'3 - Anwendung'!N102)),ISNUMBER(SEARCH("x",'3 - Anwendung'!P102)),ISNUMBER(SEARCH("x",'3 - Anwendung'!S102)),ISNUMBER(SEARCH("x",'3 - Anwendung'!T102)),ISNUMBER(SEARCH("x",'3 - Anwendung'!U102)),ISNUMBER(SEARCH("x",'3 - Anwendung'!L102)),ISNUMBER(SEARCH("x",'3 - Anwendung'!M102))),"0",IF(ISNUMBER(SEARCH("x",'3 - Anwendung'!Q102)),$D102,""))</f>
        <v>0</v>
      </c>
      <c r="R102" s="43">
        <f>IF(ISNUMBER(SEARCH("x",'3 - Anwendung'!I102)),0,IF(ISNUMBER(SEARCH("x",'3 - Anwendung'!K102)),0,IF(ISNUMBER(SEARCH("x",'3 - Anwendung'!O102)),0,IF(ISNUMBER(SEARCH("x",'3 - Anwendung'!R102)),$D102,""))))</f>
        <v>0</v>
      </c>
      <c r="S102" s="209" t="str">
        <f>IF(OR(ISNUMBER(SEARCH("x",'3 - Anwendung'!I102)),ISNUMBER(SEARCH("x",'3 - Anwendung'!K102)),ISNUMBER(SEARCH("x",'3 - Anwendung'!O102)),ISNUMBER(SEARCH("x",'3 - Anwendung'!R102)),ISNUMBER(SEARCH("x",'3 - Anwendung'!J102)),ISNUMBER(SEARCH("x",'3 - Anwendung'!N102)),ISNUMBER(SEARCH("x",'3 - Anwendung'!P102))),"0",IF(ISNUMBER(SEARCH("x",'3 - Anwendung'!S102)),$D102,""))</f>
        <v>0</v>
      </c>
      <c r="T102" s="210" t="str">
        <f>IF(OR(ISNUMBER(SEARCH("x",'3 - Anwendung'!I102)),ISNUMBER(SEARCH("x",'3 - Anwendung'!K102)),ISNUMBER(SEARCH("x",'3 - Anwendung'!O102)),ISNUMBER(SEARCH("x",'3 - Anwendung'!R102)),ISNUMBER(SEARCH("x",'3 - Anwendung'!J102)),ISNUMBER(SEARCH("x",'3 - Anwendung'!N102)),ISNUMBER(SEARCH("x",'3 - Anwendung'!P102)),ISNUMBER(SEARCH("x",'3 - Anwendung'!S102))),"0",IF(ISNUMBER(SEARCH("x",'3 - Anwendung'!T102)),$D102,""))</f>
        <v>0</v>
      </c>
      <c r="U102" s="209" t="str">
        <f>IF(OR(ISNUMBER(SEARCH("x",'3 - Anwendung'!I102)),ISNUMBER(SEARCH("x",'3 - Anwendung'!K102)),ISNUMBER(SEARCH("x",'3 - Anwendung'!O102)),ISNUMBER(SEARCH("x",'3 - Anwendung'!R102)),ISNUMBER(SEARCH("x",'3 - Anwendung'!J102)),ISNUMBER(SEARCH("x",'3 - Anwendung'!N102)),ISNUMBER(SEARCH("x",'3 - Anwendung'!P102)),ISNUMBER(SEARCH("x",'3 - Anwendung'!S102)),ISNUMBER(SEARCH("x",'3 - Anwendung'!T102))),"0",IF(ISNUMBER(SEARCH("x",'3 - Anwendung'!U102)),$D102,""))</f>
        <v>0</v>
      </c>
      <c r="V102" s="43">
        <f>IF(ISNUMBER(SEARCH("x",'3 - Anwendung'!V102)),$D102,"")</f>
        <v>0</v>
      </c>
      <c r="W102" s="43" t="str">
        <f>IF(ISNUMBER(SEARCH("x",'3 - Anwendung'!V102)),"",IF(ISNUMBER(SEARCH("x",'3 - Anwendung'!W102)),$D102,""))</f>
        <v/>
      </c>
      <c r="X102" s="43">
        <f>IF(ISNUMBER(SEARCH("x",'3 - Anwendung'!Z102)),0,IF(ISNUMBER(SEARCH("x",'3 - Anwendung'!X102)),$D102,""))</f>
        <v>0</v>
      </c>
      <c r="Y102" s="43">
        <f>IF(OR(ISNUMBER(SEARCH("x",'3 - Anwendung'!Z102)),(ISNUMBER(SEARCH("x",'3 - Anwendung'!X102)))),0,IF(ISNUMBER(SEARCH("x",'3 - Anwendung'!Y102)),$D102,""))</f>
        <v>0</v>
      </c>
      <c r="Z102" s="43">
        <f>IF(ISNUMBER(SEARCH("x",'3 - Anwendung'!Z102)),$D102,"")</f>
        <v>0</v>
      </c>
    </row>
    <row r="103" spans="2:26" x14ac:dyDescent="0.25">
      <c r="B103" s="36" t="s">
        <v>120</v>
      </c>
      <c r="C103" s="37"/>
      <c r="D103" s="38">
        <f>'3 - Anwendung'!C103</f>
        <v>0</v>
      </c>
      <c r="E103" s="39"/>
      <c r="F103" s="43" t="str">
        <f>IF(ISNUMBER(SEARCH("x",'3 - Anwendung'!F103)),D103,"")</f>
        <v/>
      </c>
      <c r="G103" s="43">
        <f>IF(ISNUMBER(SEARCH("x",'3 - Anwendung'!F103)),0,IF(ISNUMBER(SEARCH("x",'3 - Anwendung'!G103)),D103,""))</f>
        <v>0</v>
      </c>
      <c r="H103" s="43">
        <f>IF(ISNUMBER(SEARCH("x",'3 - Anwendung'!F103)),0,IF(ISNUMBER(SEARCH("x",'3 - Anwendung'!G103)),0,IF(ISNUMBER(SEARCH("x",'3 - Anwendung'!H103)),D103,"")))</f>
        <v>0</v>
      </c>
      <c r="I103" s="43" t="str">
        <f>IF(ISNUMBER(SEARCH("x",'3 - Anwendung'!I103)),$D103,"")</f>
        <v/>
      </c>
      <c r="J103" s="209" t="str">
        <f>IF(OR(ISNUMBER(SEARCH("x",'3 - Anwendung'!I103)),ISNUMBER(SEARCH("x",'3 - Anwendung'!K103)),ISNUMBER(SEARCH("x",'3 - Anwendung'!O103)),ISNUMBER(SEARCH("x",'3 - Anwendung'!R103))),"0",IF(ISNUMBER(SEARCH("x",'3 - Anwendung'!J103)),$D103,""))</f>
        <v>0</v>
      </c>
      <c r="K103" s="43" t="str">
        <f>IF(ISNUMBER(SEARCH("x",'3 - Anwendung'!I103)),0,IF(ISNUMBER(SEARCH("x",'3 - Anwendung'!K103)),$D103,""))</f>
        <v/>
      </c>
      <c r="L103" s="209" t="str">
        <f>IF(OR(ISNUMBER(SEARCH("x",'3 - Anwendung'!I103)),ISNUMBER(SEARCH("x",'3 - Anwendung'!K103)),ISNUMBER(SEARCH("x",'3 - Anwendung'!O103)),ISNUMBER(SEARCH("x",'3 - Anwendung'!R103)),ISNUMBER(SEARCH("x",'3 - Anwendung'!J103)),ISNUMBER(SEARCH("x",'3 - Anwendung'!N103)),ISNUMBER(SEARCH("x",'3 - Anwendung'!P103)),ISNUMBER(SEARCH("x",'3 - Anwendung'!S103)),ISNUMBER(SEARCH("x",'3 - Anwendung'!T103)),ISNUMBER(SEARCH("x",'3 - Anwendung'!U103))),"0",IF(ISNUMBER(SEARCH("x",'3 - Anwendung'!L103)),$D103,""))</f>
        <v>0</v>
      </c>
      <c r="M103" s="43" t="str">
        <f>IF(OR(ISNUMBER(SEARCH("x",'3 - Anwendung'!I103)),ISNUMBER(SEARCH("x",'3 - Anwendung'!K103)),ISNUMBER(SEARCH("x",'3 - Anwendung'!O103)),ISNUMBER(SEARCH("x",'3 - Anwendung'!R103)),ISNUMBER(SEARCH("x",'3 - Anwendung'!J103)),ISNUMBER(SEARCH("x",'3 - Anwendung'!N103)),ISNUMBER(SEARCH("x",'3 - Anwendung'!P103)),ISNUMBER(SEARCH("x",'3 - Anwendung'!S103)),ISNUMBER(SEARCH("x",'3 - Anwendung'!T103)),ISNUMBER(SEARCH("x",'3 - Anwendung'!U103)),ISNUMBER(SEARCH("x",'3 - Anwendung'!L103))),"0",IF(ISNUMBER(SEARCH("x",'3 - Anwendung'!M103)),$D103,""))</f>
        <v>0</v>
      </c>
      <c r="N103" s="209" t="str">
        <f>IF(OR(ISNUMBER(SEARCH("x",'3 - Anwendung'!I103)),ISNUMBER(SEARCH("x",'3 - Anwendung'!K103)),ISNUMBER(SEARCH("x",'3 - Anwendung'!O103)),ISNUMBER(SEARCH("x",'3 - Anwendung'!R103))),"0",IF(ISNUMBER(SEARCH("x",'3 - Anwendung'!J103)),0,IF(ISNUMBER(SEARCH("x",'3 - Anwendung'!N103)),$D103,"")))</f>
        <v>0</v>
      </c>
      <c r="O103" s="43">
        <f>IF(ISNUMBER(SEARCH("x",'3 - Anwendung'!I103)),0,IF(ISNUMBER(SEARCH("x",'3 - Anwendung'!K103)),0,IF(ISNUMBER(SEARCH("x",'3 - Anwendung'!O103)),$D103,"")))</f>
        <v>0</v>
      </c>
      <c r="P103" s="209" t="str">
        <f>IF(OR(ISNUMBER(SEARCH("x",'3 - Anwendung'!I103)),ISNUMBER(SEARCH("x",'3 - Anwendung'!K103)),ISNUMBER(SEARCH("x",'3 - Anwendung'!O103)),ISNUMBER(SEARCH("x",'3 - Anwendung'!R103))),"0",IF(OR(ISNUMBER(SEARCH("x",'3 - Anwendung'!J103)),(ISNUMBER(SEARCH("x",'3 - Anwendung'!N103)))),0,IF(ISNUMBER(SEARCH("x",'3 - Anwendung'!P103)),D103,"")))</f>
        <v>0</v>
      </c>
      <c r="Q103" s="209" t="str">
        <f>IF(OR(ISNUMBER(SEARCH("x",'3 - Anwendung'!I103)),ISNUMBER(SEARCH("x",'3 - Anwendung'!K103)),ISNUMBER(SEARCH("x",'3 - Anwendung'!O103)),ISNUMBER(SEARCH("x",'3 - Anwendung'!R103)),ISNUMBER(SEARCH("x",'3 - Anwendung'!J103)),ISNUMBER(SEARCH("x",'3 - Anwendung'!N103)),ISNUMBER(SEARCH("x",'3 - Anwendung'!P103)),ISNUMBER(SEARCH("x",'3 - Anwendung'!S103)),ISNUMBER(SEARCH("x",'3 - Anwendung'!T103)),ISNUMBER(SEARCH("x",'3 - Anwendung'!U103)),ISNUMBER(SEARCH("x",'3 - Anwendung'!L103)),ISNUMBER(SEARCH("x",'3 - Anwendung'!M103))),"0",IF(ISNUMBER(SEARCH("x",'3 - Anwendung'!Q103)),$D103,""))</f>
        <v>0</v>
      </c>
      <c r="R103" s="43">
        <f>IF(ISNUMBER(SEARCH("x",'3 - Anwendung'!I103)),0,IF(ISNUMBER(SEARCH("x",'3 - Anwendung'!K103)),0,IF(ISNUMBER(SEARCH("x",'3 - Anwendung'!O103)),0,IF(ISNUMBER(SEARCH("x",'3 - Anwendung'!R103)),$D103,""))))</f>
        <v>0</v>
      </c>
      <c r="S103" s="209" t="str">
        <f>IF(OR(ISNUMBER(SEARCH("x",'3 - Anwendung'!I103)),ISNUMBER(SEARCH("x",'3 - Anwendung'!K103)),ISNUMBER(SEARCH("x",'3 - Anwendung'!O103)),ISNUMBER(SEARCH("x",'3 - Anwendung'!R103)),ISNUMBER(SEARCH("x",'3 - Anwendung'!J103)),ISNUMBER(SEARCH("x",'3 - Anwendung'!N103)),ISNUMBER(SEARCH("x",'3 - Anwendung'!P103))),"0",IF(ISNUMBER(SEARCH("x",'3 - Anwendung'!S103)),$D103,""))</f>
        <v>0</v>
      </c>
      <c r="T103" s="210" t="str">
        <f>IF(OR(ISNUMBER(SEARCH("x",'3 - Anwendung'!I103)),ISNUMBER(SEARCH("x",'3 - Anwendung'!K103)),ISNUMBER(SEARCH("x",'3 - Anwendung'!O103)),ISNUMBER(SEARCH("x",'3 - Anwendung'!R103)),ISNUMBER(SEARCH("x",'3 - Anwendung'!J103)),ISNUMBER(SEARCH("x",'3 - Anwendung'!N103)),ISNUMBER(SEARCH("x",'3 - Anwendung'!P103)),ISNUMBER(SEARCH("x",'3 - Anwendung'!S103))),"0",IF(ISNUMBER(SEARCH("x",'3 - Anwendung'!T103)),$D103,""))</f>
        <v>0</v>
      </c>
      <c r="U103" s="209" t="str">
        <f>IF(OR(ISNUMBER(SEARCH("x",'3 - Anwendung'!I103)),ISNUMBER(SEARCH("x",'3 - Anwendung'!K103)),ISNUMBER(SEARCH("x",'3 - Anwendung'!O103)),ISNUMBER(SEARCH("x",'3 - Anwendung'!R103)),ISNUMBER(SEARCH("x",'3 - Anwendung'!J103)),ISNUMBER(SEARCH("x",'3 - Anwendung'!N103)),ISNUMBER(SEARCH("x",'3 - Anwendung'!P103)),ISNUMBER(SEARCH("x",'3 - Anwendung'!S103)),ISNUMBER(SEARCH("x",'3 - Anwendung'!T103))),"0",IF(ISNUMBER(SEARCH("x",'3 - Anwendung'!U103)),$D103,""))</f>
        <v>0</v>
      </c>
      <c r="V103" s="43">
        <f>IF(ISNUMBER(SEARCH("x",'3 - Anwendung'!V103)),$D103,"")</f>
        <v>0</v>
      </c>
      <c r="W103" s="43" t="str">
        <f>IF(ISNUMBER(SEARCH("x",'3 - Anwendung'!V103)),"",IF(ISNUMBER(SEARCH("x",'3 - Anwendung'!W103)),$D103,""))</f>
        <v/>
      </c>
      <c r="X103" s="43" t="str">
        <f>IF(ISNUMBER(SEARCH("x",'3 - Anwendung'!Z103)),0,IF(ISNUMBER(SEARCH("x",'3 - Anwendung'!X103)),$D103,""))</f>
        <v/>
      </c>
      <c r="Y103" s="43" t="str">
        <f>IF(OR(ISNUMBER(SEARCH("x",'3 - Anwendung'!Z103)),(ISNUMBER(SEARCH("x",'3 - Anwendung'!X103)))),0,IF(ISNUMBER(SEARCH("x",'3 - Anwendung'!Y103)),$D103,""))</f>
        <v/>
      </c>
      <c r="Z103" s="43" t="str">
        <f>IF(ISNUMBER(SEARCH("x",'3 - Anwendung'!Z103)),$D103,"")</f>
        <v/>
      </c>
    </row>
    <row r="104" spans="2:26" x14ac:dyDescent="0.25">
      <c r="B104" s="40" t="s">
        <v>121</v>
      </c>
      <c r="C104" s="41"/>
      <c r="D104" s="38">
        <f>'3 - Anwendung'!C104</f>
        <v>0</v>
      </c>
      <c r="E104" s="42"/>
      <c r="F104" s="43">
        <f>IF(ISNUMBER(SEARCH("x",'3 - Anwendung'!F104)),D104,"")</f>
        <v>0</v>
      </c>
      <c r="G104" s="43">
        <f>IF(ISNUMBER(SEARCH("x",'3 - Anwendung'!F104)),0,IF(ISNUMBER(SEARCH("x",'3 - Anwendung'!G104)),D104,""))</f>
        <v>0</v>
      </c>
      <c r="H104" s="43">
        <f>IF(ISNUMBER(SEARCH("x",'3 - Anwendung'!F104)),0,IF(ISNUMBER(SEARCH("x",'3 - Anwendung'!G104)),0,IF(ISNUMBER(SEARCH("x",'3 - Anwendung'!H104)),D104,"")))</f>
        <v>0</v>
      </c>
      <c r="I104" s="43" t="str">
        <f>IF(ISNUMBER(SEARCH("x",'3 - Anwendung'!I104)),$D104,"")</f>
        <v/>
      </c>
      <c r="J104" s="209" t="str">
        <f>IF(OR(ISNUMBER(SEARCH("x",'3 - Anwendung'!I104)),ISNUMBER(SEARCH("x",'3 - Anwendung'!K104)),ISNUMBER(SEARCH("x",'3 - Anwendung'!O104)),ISNUMBER(SEARCH("x",'3 - Anwendung'!R104))),"0",IF(ISNUMBER(SEARCH("x",'3 - Anwendung'!J104)),$D104,""))</f>
        <v>0</v>
      </c>
      <c r="K104" s="43" t="str">
        <f>IF(ISNUMBER(SEARCH("x",'3 - Anwendung'!I104)),0,IF(ISNUMBER(SEARCH("x",'3 - Anwendung'!K104)),$D104,""))</f>
        <v/>
      </c>
      <c r="L104" s="209" t="str">
        <f>IF(OR(ISNUMBER(SEARCH("x",'3 - Anwendung'!I104)),ISNUMBER(SEARCH("x",'3 - Anwendung'!K104)),ISNUMBER(SEARCH("x",'3 - Anwendung'!O104)),ISNUMBER(SEARCH("x",'3 - Anwendung'!R104)),ISNUMBER(SEARCH("x",'3 - Anwendung'!J104)),ISNUMBER(SEARCH("x",'3 - Anwendung'!N104)),ISNUMBER(SEARCH("x",'3 - Anwendung'!P104)),ISNUMBER(SEARCH("x",'3 - Anwendung'!S104)),ISNUMBER(SEARCH("x",'3 - Anwendung'!T104)),ISNUMBER(SEARCH("x",'3 - Anwendung'!U104))),"0",IF(ISNUMBER(SEARCH("x",'3 - Anwendung'!L104)),$D104,""))</f>
        <v>0</v>
      </c>
      <c r="M104" s="43" t="str">
        <f>IF(OR(ISNUMBER(SEARCH("x",'3 - Anwendung'!I104)),ISNUMBER(SEARCH("x",'3 - Anwendung'!K104)),ISNUMBER(SEARCH("x",'3 - Anwendung'!O104)),ISNUMBER(SEARCH("x",'3 - Anwendung'!R104)),ISNUMBER(SEARCH("x",'3 - Anwendung'!J104)),ISNUMBER(SEARCH("x",'3 - Anwendung'!N104)),ISNUMBER(SEARCH("x",'3 - Anwendung'!P104)),ISNUMBER(SEARCH("x",'3 - Anwendung'!S104)),ISNUMBER(SEARCH("x",'3 - Anwendung'!T104)),ISNUMBER(SEARCH("x",'3 - Anwendung'!U104)),ISNUMBER(SEARCH("x",'3 - Anwendung'!L104))),"0",IF(ISNUMBER(SEARCH("x",'3 - Anwendung'!M104)),$D104,""))</f>
        <v>0</v>
      </c>
      <c r="N104" s="209" t="str">
        <f>IF(OR(ISNUMBER(SEARCH("x",'3 - Anwendung'!I104)),ISNUMBER(SEARCH("x",'3 - Anwendung'!K104)),ISNUMBER(SEARCH("x",'3 - Anwendung'!O104)),ISNUMBER(SEARCH("x",'3 - Anwendung'!R104))),"0",IF(ISNUMBER(SEARCH("x",'3 - Anwendung'!J104)),0,IF(ISNUMBER(SEARCH("x",'3 - Anwendung'!N104)),$D104,"")))</f>
        <v>0</v>
      </c>
      <c r="O104" s="43">
        <f>IF(ISNUMBER(SEARCH("x",'3 - Anwendung'!I104)),0,IF(ISNUMBER(SEARCH("x",'3 - Anwendung'!K104)),0,IF(ISNUMBER(SEARCH("x",'3 - Anwendung'!O104)),$D104,"")))</f>
        <v>0</v>
      </c>
      <c r="P104" s="209" t="str">
        <f>IF(OR(ISNUMBER(SEARCH("x",'3 - Anwendung'!I104)),ISNUMBER(SEARCH("x",'3 - Anwendung'!K104)),ISNUMBER(SEARCH("x",'3 - Anwendung'!O104)),ISNUMBER(SEARCH("x",'3 - Anwendung'!R104))),"0",IF(OR(ISNUMBER(SEARCH("x",'3 - Anwendung'!J104)),(ISNUMBER(SEARCH("x",'3 - Anwendung'!N104)))),0,IF(ISNUMBER(SEARCH("x",'3 - Anwendung'!P104)),D104,"")))</f>
        <v>0</v>
      </c>
      <c r="Q104" s="209" t="str">
        <f>IF(OR(ISNUMBER(SEARCH("x",'3 - Anwendung'!I104)),ISNUMBER(SEARCH("x",'3 - Anwendung'!K104)),ISNUMBER(SEARCH("x",'3 - Anwendung'!O104)),ISNUMBER(SEARCH("x",'3 - Anwendung'!R104)),ISNUMBER(SEARCH("x",'3 - Anwendung'!J104)),ISNUMBER(SEARCH("x",'3 - Anwendung'!N104)),ISNUMBER(SEARCH("x",'3 - Anwendung'!P104)),ISNUMBER(SEARCH("x",'3 - Anwendung'!S104)),ISNUMBER(SEARCH("x",'3 - Anwendung'!T104)),ISNUMBER(SEARCH("x",'3 - Anwendung'!U104)),ISNUMBER(SEARCH("x",'3 - Anwendung'!L104)),ISNUMBER(SEARCH("x",'3 - Anwendung'!M104))),"0",IF(ISNUMBER(SEARCH("x",'3 - Anwendung'!Q104)),$D104,""))</f>
        <v>0</v>
      </c>
      <c r="R104" s="43">
        <f>IF(ISNUMBER(SEARCH("x",'3 - Anwendung'!I104)),0,IF(ISNUMBER(SEARCH("x",'3 - Anwendung'!K104)),0,IF(ISNUMBER(SEARCH("x",'3 - Anwendung'!O104)),0,IF(ISNUMBER(SEARCH("x",'3 - Anwendung'!R104)),$D104,""))))</f>
        <v>0</v>
      </c>
      <c r="S104" s="209" t="str">
        <f>IF(OR(ISNUMBER(SEARCH("x",'3 - Anwendung'!I104)),ISNUMBER(SEARCH("x",'3 - Anwendung'!K104)),ISNUMBER(SEARCH("x",'3 - Anwendung'!O104)),ISNUMBER(SEARCH("x",'3 - Anwendung'!R104)),ISNUMBER(SEARCH("x",'3 - Anwendung'!J104)),ISNUMBER(SEARCH("x",'3 - Anwendung'!N104)),ISNUMBER(SEARCH("x",'3 - Anwendung'!P104))),"0",IF(ISNUMBER(SEARCH("x",'3 - Anwendung'!S104)),$D104,""))</f>
        <v>0</v>
      </c>
      <c r="T104" s="210" t="str">
        <f>IF(OR(ISNUMBER(SEARCH("x",'3 - Anwendung'!I104)),ISNUMBER(SEARCH("x",'3 - Anwendung'!K104)),ISNUMBER(SEARCH("x",'3 - Anwendung'!O104)),ISNUMBER(SEARCH("x",'3 - Anwendung'!R104)),ISNUMBER(SEARCH("x",'3 - Anwendung'!J104)),ISNUMBER(SEARCH("x",'3 - Anwendung'!N104)),ISNUMBER(SEARCH("x",'3 - Anwendung'!P104)),ISNUMBER(SEARCH("x",'3 - Anwendung'!S104))),"0",IF(ISNUMBER(SEARCH("x",'3 - Anwendung'!T104)),$D104,""))</f>
        <v>0</v>
      </c>
      <c r="U104" s="209" t="str">
        <f>IF(OR(ISNUMBER(SEARCH("x",'3 - Anwendung'!I104)),ISNUMBER(SEARCH("x",'3 - Anwendung'!K104)),ISNUMBER(SEARCH("x",'3 - Anwendung'!O104)),ISNUMBER(SEARCH("x",'3 - Anwendung'!R104)),ISNUMBER(SEARCH("x",'3 - Anwendung'!J104)),ISNUMBER(SEARCH("x",'3 - Anwendung'!N104)),ISNUMBER(SEARCH("x",'3 - Anwendung'!P104)),ISNUMBER(SEARCH("x",'3 - Anwendung'!S104)),ISNUMBER(SEARCH("x",'3 - Anwendung'!T104))),"0",IF(ISNUMBER(SEARCH("x",'3 - Anwendung'!U104)),$D104,""))</f>
        <v>0</v>
      </c>
      <c r="V104" s="43">
        <f>IF(ISNUMBER(SEARCH("x",'3 - Anwendung'!V104)),$D104,"")</f>
        <v>0</v>
      </c>
      <c r="W104" s="43" t="str">
        <f>IF(ISNUMBER(SEARCH("x",'3 - Anwendung'!V104)),"",IF(ISNUMBER(SEARCH("x",'3 - Anwendung'!W104)),$D104,""))</f>
        <v/>
      </c>
      <c r="X104" s="43">
        <f>IF(ISNUMBER(SEARCH("x",'3 - Anwendung'!Z104)),0,IF(ISNUMBER(SEARCH("x",'3 - Anwendung'!X104)),$D104,""))</f>
        <v>0</v>
      </c>
      <c r="Y104" s="43">
        <f>IF(OR(ISNUMBER(SEARCH("x",'3 - Anwendung'!Z104)),(ISNUMBER(SEARCH("x",'3 - Anwendung'!X104)))),0,IF(ISNUMBER(SEARCH("x",'3 - Anwendung'!Y104)),$D104,""))</f>
        <v>0</v>
      </c>
      <c r="Z104" s="43">
        <f>IF(ISNUMBER(SEARCH("x",'3 - Anwendung'!Z104)),$D104,"")</f>
        <v>0</v>
      </c>
    </row>
    <row r="105" spans="2:26" x14ac:dyDescent="0.25">
      <c r="B105" s="36" t="s">
        <v>122</v>
      </c>
      <c r="C105" s="37"/>
      <c r="D105" s="38">
        <f>'3 - Anwendung'!C105</f>
        <v>0</v>
      </c>
      <c r="E105" s="39"/>
      <c r="F105" s="43">
        <f>IF(ISNUMBER(SEARCH("x",'3 - Anwendung'!F105)),D105,"")</f>
        <v>0</v>
      </c>
      <c r="G105" s="43">
        <f>IF(ISNUMBER(SEARCH("x",'3 - Anwendung'!F105)),0,IF(ISNUMBER(SEARCH("x",'3 - Anwendung'!G105)),D105,""))</f>
        <v>0</v>
      </c>
      <c r="H105" s="43">
        <f>IF(ISNUMBER(SEARCH("x",'3 - Anwendung'!F105)),0,IF(ISNUMBER(SEARCH("x",'3 - Anwendung'!G105)),0,IF(ISNUMBER(SEARCH("x",'3 - Anwendung'!H105)),D105,"")))</f>
        <v>0</v>
      </c>
      <c r="I105" s="43" t="str">
        <f>IF(ISNUMBER(SEARCH("x",'3 - Anwendung'!I105)),$D105,"")</f>
        <v/>
      </c>
      <c r="J105" s="209" t="str">
        <f>IF(OR(ISNUMBER(SEARCH("x",'3 - Anwendung'!I105)),ISNUMBER(SEARCH("x",'3 - Anwendung'!K105)),ISNUMBER(SEARCH("x",'3 - Anwendung'!O105)),ISNUMBER(SEARCH("x",'3 - Anwendung'!R105))),"0",IF(ISNUMBER(SEARCH("x",'3 - Anwendung'!J105)),$D105,""))</f>
        <v>0</v>
      </c>
      <c r="K105" s="43" t="str">
        <f>IF(ISNUMBER(SEARCH("x",'3 - Anwendung'!I105)),0,IF(ISNUMBER(SEARCH("x",'3 - Anwendung'!K105)),$D105,""))</f>
        <v/>
      </c>
      <c r="L105" s="209" t="str">
        <f>IF(OR(ISNUMBER(SEARCH("x",'3 - Anwendung'!I105)),ISNUMBER(SEARCH("x",'3 - Anwendung'!K105)),ISNUMBER(SEARCH("x",'3 - Anwendung'!O105)),ISNUMBER(SEARCH("x",'3 - Anwendung'!R105)),ISNUMBER(SEARCH("x",'3 - Anwendung'!J105)),ISNUMBER(SEARCH("x",'3 - Anwendung'!N105)),ISNUMBER(SEARCH("x",'3 - Anwendung'!P105)),ISNUMBER(SEARCH("x",'3 - Anwendung'!S105)),ISNUMBER(SEARCH("x",'3 - Anwendung'!T105)),ISNUMBER(SEARCH("x",'3 - Anwendung'!U105))),"0",IF(ISNUMBER(SEARCH("x",'3 - Anwendung'!L105)),$D105,""))</f>
        <v>0</v>
      </c>
      <c r="M105" s="43" t="str">
        <f>IF(OR(ISNUMBER(SEARCH("x",'3 - Anwendung'!I105)),ISNUMBER(SEARCH("x",'3 - Anwendung'!K105)),ISNUMBER(SEARCH("x",'3 - Anwendung'!O105)),ISNUMBER(SEARCH("x",'3 - Anwendung'!R105)),ISNUMBER(SEARCH("x",'3 - Anwendung'!J105)),ISNUMBER(SEARCH("x",'3 - Anwendung'!N105)),ISNUMBER(SEARCH("x",'3 - Anwendung'!P105)),ISNUMBER(SEARCH("x",'3 - Anwendung'!S105)),ISNUMBER(SEARCH("x",'3 - Anwendung'!T105)),ISNUMBER(SEARCH("x",'3 - Anwendung'!U105)),ISNUMBER(SEARCH("x",'3 - Anwendung'!L105))),"0",IF(ISNUMBER(SEARCH("x",'3 - Anwendung'!M105)),$D105,""))</f>
        <v>0</v>
      </c>
      <c r="N105" s="209" t="str">
        <f>IF(OR(ISNUMBER(SEARCH("x",'3 - Anwendung'!I105)),ISNUMBER(SEARCH("x",'3 - Anwendung'!K105)),ISNUMBER(SEARCH("x",'3 - Anwendung'!O105)),ISNUMBER(SEARCH("x",'3 - Anwendung'!R105))),"0",IF(ISNUMBER(SEARCH("x",'3 - Anwendung'!J105)),0,IF(ISNUMBER(SEARCH("x",'3 - Anwendung'!N105)),$D105,"")))</f>
        <v>0</v>
      </c>
      <c r="O105" s="43">
        <f>IF(ISNUMBER(SEARCH("x",'3 - Anwendung'!I105)),0,IF(ISNUMBER(SEARCH("x",'3 - Anwendung'!K105)),0,IF(ISNUMBER(SEARCH("x",'3 - Anwendung'!O105)),$D105,"")))</f>
        <v>0</v>
      </c>
      <c r="P105" s="209" t="str">
        <f>IF(OR(ISNUMBER(SEARCH("x",'3 - Anwendung'!I105)),ISNUMBER(SEARCH("x",'3 - Anwendung'!K105)),ISNUMBER(SEARCH("x",'3 - Anwendung'!O105)),ISNUMBER(SEARCH("x",'3 - Anwendung'!R105))),"0",IF(OR(ISNUMBER(SEARCH("x",'3 - Anwendung'!J105)),(ISNUMBER(SEARCH("x",'3 - Anwendung'!N105)))),0,IF(ISNUMBER(SEARCH("x",'3 - Anwendung'!P105)),D105,"")))</f>
        <v>0</v>
      </c>
      <c r="Q105" s="209" t="str">
        <f>IF(OR(ISNUMBER(SEARCH("x",'3 - Anwendung'!I105)),ISNUMBER(SEARCH("x",'3 - Anwendung'!K105)),ISNUMBER(SEARCH("x",'3 - Anwendung'!O105)),ISNUMBER(SEARCH("x",'3 - Anwendung'!R105)),ISNUMBER(SEARCH("x",'3 - Anwendung'!J105)),ISNUMBER(SEARCH("x",'3 - Anwendung'!N105)),ISNUMBER(SEARCH("x",'3 - Anwendung'!P105)),ISNUMBER(SEARCH("x",'3 - Anwendung'!S105)),ISNUMBER(SEARCH("x",'3 - Anwendung'!T105)),ISNUMBER(SEARCH("x",'3 - Anwendung'!U105)),ISNUMBER(SEARCH("x",'3 - Anwendung'!L105)),ISNUMBER(SEARCH("x",'3 - Anwendung'!M105))),"0",IF(ISNUMBER(SEARCH("x",'3 - Anwendung'!Q105)),$D105,""))</f>
        <v>0</v>
      </c>
      <c r="R105" s="43">
        <f>IF(ISNUMBER(SEARCH("x",'3 - Anwendung'!I105)),0,IF(ISNUMBER(SEARCH("x",'3 - Anwendung'!K105)),0,IF(ISNUMBER(SEARCH("x",'3 - Anwendung'!O105)),0,IF(ISNUMBER(SEARCH("x",'3 - Anwendung'!R105)),$D105,""))))</f>
        <v>0</v>
      </c>
      <c r="S105" s="209" t="str">
        <f>IF(OR(ISNUMBER(SEARCH("x",'3 - Anwendung'!I105)),ISNUMBER(SEARCH("x",'3 - Anwendung'!K105)),ISNUMBER(SEARCH("x",'3 - Anwendung'!O105)),ISNUMBER(SEARCH("x",'3 - Anwendung'!R105)),ISNUMBER(SEARCH("x",'3 - Anwendung'!J105)),ISNUMBER(SEARCH("x",'3 - Anwendung'!N105)),ISNUMBER(SEARCH("x",'3 - Anwendung'!P105))),"0",IF(ISNUMBER(SEARCH("x",'3 - Anwendung'!S105)),$D105,""))</f>
        <v>0</v>
      </c>
      <c r="T105" s="210" t="str">
        <f>IF(OR(ISNUMBER(SEARCH("x",'3 - Anwendung'!I105)),ISNUMBER(SEARCH("x",'3 - Anwendung'!K105)),ISNUMBER(SEARCH("x",'3 - Anwendung'!O105)),ISNUMBER(SEARCH("x",'3 - Anwendung'!R105)),ISNUMBER(SEARCH("x",'3 - Anwendung'!J105)),ISNUMBER(SEARCH("x",'3 - Anwendung'!N105)),ISNUMBER(SEARCH("x",'3 - Anwendung'!P105)),ISNUMBER(SEARCH("x",'3 - Anwendung'!S105))),"0",IF(ISNUMBER(SEARCH("x",'3 - Anwendung'!T105)),$D105,""))</f>
        <v>0</v>
      </c>
      <c r="U105" s="209" t="str">
        <f>IF(OR(ISNUMBER(SEARCH("x",'3 - Anwendung'!I105)),ISNUMBER(SEARCH("x",'3 - Anwendung'!K105)),ISNUMBER(SEARCH("x",'3 - Anwendung'!O105)),ISNUMBER(SEARCH("x",'3 - Anwendung'!R105)),ISNUMBER(SEARCH("x",'3 - Anwendung'!J105)),ISNUMBER(SEARCH("x",'3 - Anwendung'!N105)),ISNUMBER(SEARCH("x",'3 - Anwendung'!P105)),ISNUMBER(SEARCH("x",'3 - Anwendung'!S105)),ISNUMBER(SEARCH("x",'3 - Anwendung'!T105))),"0",IF(ISNUMBER(SEARCH("x",'3 - Anwendung'!U105)),$D105,""))</f>
        <v>0</v>
      </c>
      <c r="V105" s="43">
        <f>IF(ISNUMBER(SEARCH("x",'3 - Anwendung'!V105)),$D105,"")</f>
        <v>0</v>
      </c>
      <c r="W105" s="43" t="str">
        <f>IF(ISNUMBER(SEARCH("x",'3 - Anwendung'!V105)),"",IF(ISNUMBER(SEARCH("x",'3 - Anwendung'!W105)),$D105,""))</f>
        <v/>
      </c>
      <c r="X105" s="43" t="str">
        <f>IF(ISNUMBER(SEARCH("x",'3 - Anwendung'!Z105)),0,IF(ISNUMBER(SEARCH("x",'3 - Anwendung'!X105)),$D105,""))</f>
        <v/>
      </c>
      <c r="Y105" s="43" t="str">
        <f>IF(OR(ISNUMBER(SEARCH("x",'3 - Anwendung'!Z105)),(ISNUMBER(SEARCH("x",'3 - Anwendung'!X105)))),0,IF(ISNUMBER(SEARCH("x",'3 - Anwendung'!Y105)),$D105,""))</f>
        <v/>
      </c>
      <c r="Z105" s="43" t="str">
        <f>IF(ISNUMBER(SEARCH("x",'3 - Anwendung'!Z105)),$D105,"")</f>
        <v/>
      </c>
    </row>
    <row r="106" spans="2:26" x14ac:dyDescent="0.25">
      <c r="B106" s="40" t="s">
        <v>123</v>
      </c>
      <c r="C106" s="41"/>
      <c r="D106" s="38">
        <f>'3 - Anwendung'!C106</f>
        <v>0</v>
      </c>
      <c r="E106" s="42"/>
      <c r="F106" s="43" t="str">
        <f>IF(ISNUMBER(SEARCH("x",'3 - Anwendung'!F106)),D106,"")</f>
        <v/>
      </c>
      <c r="G106" s="43">
        <f>IF(ISNUMBER(SEARCH("x",'3 - Anwendung'!F106)),0,IF(ISNUMBER(SEARCH("x",'3 - Anwendung'!G106)),D106,""))</f>
        <v>0</v>
      </c>
      <c r="H106" s="43">
        <f>IF(ISNUMBER(SEARCH("x",'3 - Anwendung'!F106)),0,IF(ISNUMBER(SEARCH("x",'3 - Anwendung'!G106)),0,IF(ISNUMBER(SEARCH("x",'3 - Anwendung'!H106)),D106,"")))</f>
        <v>0</v>
      </c>
      <c r="I106" s="43" t="str">
        <f>IF(ISNUMBER(SEARCH("x",'3 - Anwendung'!I106)),$D106,"")</f>
        <v/>
      </c>
      <c r="J106" s="209" t="str">
        <f>IF(OR(ISNUMBER(SEARCH("x",'3 - Anwendung'!I106)),ISNUMBER(SEARCH("x",'3 - Anwendung'!K106)),ISNUMBER(SEARCH("x",'3 - Anwendung'!O106)),ISNUMBER(SEARCH("x",'3 - Anwendung'!R106))),"0",IF(ISNUMBER(SEARCH("x",'3 - Anwendung'!J106)),$D106,""))</f>
        <v/>
      </c>
      <c r="K106" s="43" t="str">
        <f>IF(ISNUMBER(SEARCH("x",'3 - Anwendung'!I106)),0,IF(ISNUMBER(SEARCH("x",'3 - Anwendung'!K106)),$D106,""))</f>
        <v/>
      </c>
      <c r="L106" s="209" t="str">
        <f>IF(OR(ISNUMBER(SEARCH("x",'3 - Anwendung'!I106)),ISNUMBER(SEARCH("x",'3 - Anwendung'!K106)),ISNUMBER(SEARCH("x",'3 - Anwendung'!O106)),ISNUMBER(SEARCH("x",'3 - Anwendung'!R106)),ISNUMBER(SEARCH("x",'3 - Anwendung'!J106)),ISNUMBER(SEARCH("x",'3 - Anwendung'!N106)),ISNUMBER(SEARCH("x",'3 - Anwendung'!P106)),ISNUMBER(SEARCH("x",'3 - Anwendung'!S106)),ISNUMBER(SEARCH("x",'3 - Anwendung'!T106)),ISNUMBER(SEARCH("x",'3 - Anwendung'!U106))),"0",IF(ISNUMBER(SEARCH("x",'3 - Anwendung'!L106)),$D106,""))</f>
        <v/>
      </c>
      <c r="M106" s="43" t="str">
        <f>IF(OR(ISNUMBER(SEARCH("x",'3 - Anwendung'!I106)),ISNUMBER(SEARCH("x",'3 - Anwendung'!K106)),ISNUMBER(SEARCH("x",'3 - Anwendung'!O106)),ISNUMBER(SEARCH("x",'3 - Anwendung'!R106)),ISNUMBER(SEARCH("x",'3 - Anwendung'!J106)),ISNUMBER(SEARCH("x",'3 - Anwendung'!N106)),ISNUMBER(SEARCH("x",'3 - Anwendung'!P106)),ISNUMBER(SEARCH("x",'3 - Anwendung'!S106)),ISNUMBER(SEARCH("x",'3 - Anwendung'!T106)),ISNUMBER(SEARCH("x",'3 - Anwendung'!U106)),ISNUMBER(SEARCH("x",'3 - Anwendung'!L106))),"0",IF(ISNUMBER(SEARCH("x",'3 - Anwendung'!M106)),$D106,""))</f>
        <v/>
      </c>
      <c r="N106" s="209" t="str">
        <f>IF(OR(ISNUMBER(SEARCH("x",'3 - Anwendung'!I106)),ISNUMBER(SEARCH("x",'3 - Anwendung'!K106)),ISNUMBER(SEARCH("x",'3 - Anwendung'!O106)),ISNUMBER(SEARCH("x",'3 - Anwendung'!R106))),"0",IF(ISNUMBER(SEARCH("x",'3 - Anwendung'!J106)),0,IF(ISNUMBER(SEARCH("x",'3 - Anwendung'!N106)),$D106,"")))</f>
        <v/>
      </c>
      <c r="O106" s="43" t="str">
        <f>IF(ISNUMBER(SEARCH("x",'3 - Anwendung'!I106)),0,IF(ISNUMBER(SEARCH("x",'3 - Anwendung'!K106)),0,IF(ISNUMBER(SEARCH("x",'3 - Anwendung'!O106)),$D106,"")))</f>
        <v/>
      </c>
      <c r="P106" s="209" t="str">
        <f>IF(OR(ISNUMBER(SEARCH("x",'3 - Anwendung'!I106)),ISNUMBER(SEARCH("x",'3 - Anwendung'!K106)),ISNUMBER(SEARCH("x",'3 - Anwendung'!O106)),ISNUMBER(SEARCH("x",'3 - Anwendung'!R106))),"0",IF(OR(ISNUMBER(SEARCH("x",'3 - Anwendung'!J106)),(ISNUMBER(SEARCH("x",'3 - Anwendung'!N106)))),0,IF(ISNUMBER(SEARCH("x",'3 - Anwendung'!P106)),D106,"")))</f>
        <v/>
      </c>
      <c r="Q106" s="209">
        <f>IF(OR(ISNUMBER(SEARCH("x",'3 - Anwendung'!I106)),ISNUMBER(SEARCH("x",'3 - Anwendung'!K106)),ISNUMBER(SEARCH("x",'3 - Anwendung'!O106)),ISNUMBER(SEARCH("x",'3 - Anwendung'!R106)),ISNUMBER(SEARCH("x",'3 - Anwendung'!J106)),ISNUMBER(SEARCH("x",'3 - Anwendung'!N106)),ISNUMBER(SEARCH("x",'3 - Anwendung'!P106)),ISNUMBER(SEARCH("x",'3 - Anwendung'!S106)),ISNUMBER(SEARCH("x",'3 - Anwendung'!T106)),ISNUMBER(SEARCH("x",'3 - Anwendung'!U106)),ISNUMBER(SEARCH("x",'3 - Anwendung'!L106)),ISNUMBER(SEARCH("x",'3 - Anwendung'!M106))),"0",IF(ISNUMBER(SEARCH("x",'3 - Anwendung'!Q106)),$D106,""))</f>
        <v>0</v>
      </c>
      <c r="R106" s="43" t="str">
        <f>IF(ISNUMBER(SEARCH("x",'3 - Anwendung'!I106)),0,IF(ISNUMBER(SEARCH("x",'3 - Anwendung'!K106)),0,IF(ISNUMBER(SEARCH("x",'3 - Anwendung'!O106)),0,IF(ISNUMBER(SEARCH("x",'3 - Anwendung'!R106)),$D106,""))))</f>
        <v/>
      </c>
      <c r="S106" s="209" t="str">
        <f>IF(OR(ISNUMBER(SEARCH("x",'3 - Anwendung'!I106)),ISNUMBER(SEARCH("x",'3 - Anwendung'!K106)),ISNUMBER(SEARCH("x",'3 - Anwendung'!O106)),ISNUMBER(SEARCH("x",'3 - Anwendung'!R106)),ISNUMBER(SEARCH("x",'3 - Anwendung'!J106)),ISNUMBER(SEARCH("x",'3 - Anwendung'!N106)),ISNUMBER(SEARCH("x",'3 - Anwendung'!P106))),"0",IF(ISNUMBER(SEARCH("x",'3 - Anwendung'!S106)),$D106,""))</f>
        <v/>
      </c>
      <c r="T106" s="210" t="str">
        <f>IF(OR(ISNUMBER(SEARCH("x",'3 - Anwendung'!I106)),ISNUMBER(SEARCH("x",'3 - Anwendung'!K106)),ISNUMBER(SEARCH("x",'3 - Anwendung'!O106)),ISNUMBER(SEARCH("x",'3 - Anwendung'!R106)),ISNUMBER(SEARCH("x",'3 - Anwendung'!J106)),ISNUMBER(SEARCH("x",'3 - Anwendung'!N106)),ISNUMBER(SEARCH("x",'3 - Anwendung'!P106)),ISNUMBER(SEARCH("x",'3 - Anwendung'!S106))),"0",IF(ISNUMBER(SEARCH("x",'3 - Anwendung'!T106)),$D106,""))</f>
        <v/>
      </c>
      <c r="U106" s="209" t="str">
        <f>IF(OR(ISNUMBER(SEARCH("x",'3 - Anwendung'!I106)),ISNUMBER(SEARCH("x",'3 - Anwendung'!K106)),ISNUMBER(SEARCH("x",'3 - Anwendung'!O106)),ISNUMBER(SEARCH("x",'3 - Anwendung'!R106)),ISNUMBER(SEARCH("x",'3 - Anwendung'!J106)),ISNUMBER(SEARCH("x",'3 - Anwendung'!N106)),ISNUMBER(SEARCH("x",'3 - Anwendung'!P106)),ISNUMBER(SEARCH("x",'3 - Anwendung'!S106)),ISNUMBER(SEARCH("x",'3 - Anwendung'!T106))),"0",IF(ISNUMBER(SEARCH("x",'3 - Anwendung'!U106)),$D106,""))</f>
        <v/>
      </c>
      <c r="V106" s="43">
        <f>IF(ISNUMBER(SEARCH("x",'3 - Anwendung'!V106)),$D106,"")</f>
        <v>0</v>
      </c>
      <c r="W106" s="43" t="str">
        <f>IF(ISNUMBER(SEARCH("x",'3 - Anwendung'!V106)),"",IF(ISNUMBER(SEARCH("x",'3 - Anwendung'!W106)),$D106,""))</f>
        <v/>
      </c>
      <c r="X106" s="43">
        <f>IF(ISNUMBER(SEARCH("x",'3 - Anwendung'!Z106)),0,IF(ISNUMBER(SEARCH("x",'3 - Anwendung'!X106)),$D106,""))</f>
        <v>0</v>
      </c>
      <c r="Y106" s="43">
        <f>IF(OR(ISNUMBER(SEARCH("x",'3 - Anwendung'!Z106)),(ISNUMBER(SEARCH("x",'3 - Anwendung'!X106)))),0,IF(ISNUMBER(SEARCH("x",'3 - Anwendung'!Y106)),$D106,""))</f>
        <v>0</v>
      </c>
      <c r="Z106" s="43">
        <f>IF(ISNUMBER(SEARCH("x",'3 - Anwendung'!Z106)),$D106,"")</f>
        <v>0</v>
      </c>
    </row>
    <row r="107" spans="2:26" x14ac:dyDescent="0.25">
      <c r="B107" s="36" t="s">
        <v>124</v>
      </c>
      <c r="C107" s="37"/>
      <c r="D107" s="38">
        <f>'3 - Anwendung'!C107</f>
        <v>0</v>
      </c>
      <c r="E107" s="39"/>
      <c r="F107" s="43" t="str">
        <f>IF(ISNUMBER(SEARCH("x",'3 - Anwendung'!F107)),D107,"")</f>
        <v/>
      </c>
      <c r="G107" s="43">
        <f>IF(ISNUMBER(SEARCH("x",'3 - Anwendung'!F107)),0,IF(ISNUMBER(SEARCH("x",'3 - Anwendung'!G107)),D107,""))</f>
        <v>0</v>
      </c>
      <c r="H107" s="43">
        <f>IF(ISNUMBER(SEARCH("x",'3 - Anwendung'!F107)),0,IF(ISNUMBER(SEARCH("x",'3 - Anwendung'!G107)),0,IF(ISNUMBER(SEARCH("x",'3 - Anwendung'!H107)),D107,"")))</f>
        <v>0</v>
      </c>
      <c r="I107" s="43" t="str">
        <f>IF(ISNUMBER(SEARCH("x",'3 - Anwendung'!I107)),$D107,"")</f>
        <v/>
      </c>
      <c r="J107" s="209" t="str">
        <f>IF(OR(ISNUMBER(SEARCH("x",'3 - Anwendung'!I107)),ISNUMBER(SEARCH("x",'3 - Anwendung'!K107)),ISNUMBER(SEARCH("x",'3 - Anwendung'!O107)),ISNUMBER(SEARCH("x",'3 - Anwendung'!R107))),"0",IF(ISNUMBER(SEARCH("x",'3 - Anwendung'!J107)),$D107,""))</f>
        <v/>
      </c>
      <c r="K107" s="43" t="str">
        <f>IF(ISNUMBER(SEARCH("x",'3 - Anwendung'!I107)),0,IF(ISNUMBER(SEARCH("x",'3 - Anwendung'!K107)),$D107,""))</f>
        <v/>
      </c>
      <c r="L107" s="209" t="str">
        <f>IF(OR(ISNUMBER(SEARCH("x",'3 - Anwendung'!I107)),ISNUMBER(SEARCH("x",'3 - Anwendung'!K107)),ISNUMBER(SEARCH("x",'3 - Anwendung'!O107)),ISNUMBER(SEARCH("x",'3 - Anwendung'!R107)),ISNUMBER(SEARCH("x",'3 - Anwendung'!J107)),ISNUMBER(SEARCH("x",'3 - Anwendung'!N107)),ISNUMBER(SEARCH("x",'3 - Anwendung'!P107)),ISNUMBER(SEARCH("x",'3 - Anwendung'!S107)),ISNUMBER(SEARCH("x",'3 - Anwendung'!T107)),ISNUMBER(SEARCH("x",'3 - Anwendung'!U107))),"0",IF(ISNUMBER(SEARCH("x",'3 - Anwendung'!L107)),$D107,""))</f>
        <v/>
      </c>
      <c r="M107" s="43" t="str">
        <f>IF(OR(ISNUMBER(SEARCH("x",'3 - Anwendung'!I107)),ISNUMBER(SEARCH("x",'3 - Anwendung'!K107)),ISNUMBER(SEARCH("x",'3 - Anwendung'!O107)),ISNUMBER(SEARCH("x",'3 - Anwendung'!R107)),ISNUMBER(SEARCH("x",'3 - Anwendung'!J107)),ISNUMBER(SEARCH("x",'3 - Anwendung'!N107)),ISNUMBER(SEARCH("x",'3 - Anwendung'!P107)),ISNUMBER(SEARCH("x",'3 - Anwendung'!S107)),ISNUMBER(SEARCH("x",'3 - Anwendung'!T107)),ISNUMBER(SEARCH("x",'3 - Anwendung'!U107)),ISNUMBER(SEARCH("x",'3 - Anwendung'!L107))),"0",IF(ISNUMBER(SEARCH("x",'3 - Anwendung'!M107)),$D107,""))</f>
        <v/>
      </c>
      <c r="N107" s="209" t="str">
        <f>IF(OR(ISNUMBER(SEARCH("x",'3 - Anwendung'!I107)),ISNUMBER(SEARCH("x",'3 - Anwendung'!K107)),ISNUMBER(SEARCH("x",'3 - Anwendung'!O107)),ISNUMBER(SEARCH("x",'3 - Anwendung'!R107))),"0",IF(ISNUMBER(SEARCH("x",'3 - Anwendung'!J107)),0,IF(ISNUMBER(SEARCH("x",'3 - Anwendung'!N107)),$D107,"")))</f>
        <v/>
      </c>
      <c r="O107" s="43" t="str">
        <f>IF(ISNUMBER(SEARCH("x",'3 - Anwendung'!I107)),0,IF(ISNUMBER(SEARCH("x",'3 - Anwendung'!K107)),0,IF(ISNUMBER(SEARCH("x",'3 - Anwendung'!O107)),$D107,"")))</f>
        <v/>
      </c>
      <c r="P107" s="209" t="str">
        <f>IF(OR(ISNUMBER(SEARCH("x",'3 - Anwendung'!I107)),ISNUMBER(SEARCH("x",'3 - Anwendung'!K107)),ISNUMBER(SEARCH("x",'3 - Anwendung'!O107)),ISNUMBER(SEARCH("x",'3 - Anwendung'!R107))),"0",IF(OR(ISNUMBER(SEARCH("x",'3 - Anwendung'!J107)),(ISNUMBER(SEARCH("x",'3 - Anwendung'!N107)))),0,IF(ISNUMBER(SEARCH("x",'3 - Anwendung'!P107)),D107,"")))</f>
        <v/>
      </c>
      <c r="Q107" s="209">
        <f>IF(OR(ISNUMBER(SEARCH("x",'3 - Anwendung'!I107)),ISNUMBER(SEARCH("x",'3 - Anwendung'!K107)),ISNUMBER(SEARCH("x",'3 - Anwendung'!O107)),ISNUMBER(SEARCH("x",'3 - Anwendung'!R107)),ISNUMBER(SEARCH("x",'3 - Anwendung'!J107)),ISNUMBER(SEARCH("x",'3 - Anwendung'!N107)),ISNUMBER(SEARCH("x",'3 - Anwendung'!P107)),ISNUMBER(SEARCH("x",'3 - Anwendung'!S107)),ISNUMBER(SEARCH("x",'3 - Anwendung'!T107)),ISNUMBER(SEARCH("x",'3 - Anwendung'!U107)),ISNUMBER(SEARCH("x",'3 - Anwendung'!L107)),ISNUMBER(SEARCH("x",'3 - Anwendung'!M107))),"0",IF(ISNUMBER(SEARCH("x",'3 - Anwendung'!Q107)),$D107,""))</f>
        <v>0</v>
      </c>
      <c r="R107" s="43" t="str">
        <f>IF(ISNUMBER(SEARCH("x",'3 - Anwendung'!I107)),0,IF(ISNUMBER(SEARCH("x",'3 - Anwendung'!K107)),0,IF(ISNUMBER(SEARCH("x",'3 - Anwendung'!O107)),0,IF(ISNUMBER(SEARCH("x",'3 - Anwendung'!R107)),$D107,""))))</f>
        <v/>
      </c>
      <c r="S107" s="209" t="str">
        <f>IF(OR(ISNUMBER(SEARCH("x",'3 - Anwendung'!I107)),ISNUMBER(SEARCH("x",'3 - Anwendung'!K107)),ISNUMBER(SEARCH("x",'3 - Anwendung'!O107)),ISNUMBER(SEARCH("x",'3 - Anwendung'!R107)),ISNUMBER(SEARCH("x",'3 - Anwendung'!J107)),ISNUMBER(SEARCH("x",'3 - Anwendung'!N107)),ISNUMBER(SEARCH("x",'3 - Anwendung'!P107))),"0",IF(ISNUMBER(SEARCH("x",'3 - Anwendung'!S107)),$D107,""))</f>
        <v/>
      </c>
      <c r="T107" s="210" t="str">
        <f>IF(OR(ISNUMBER(SEARCH("x",'3 - Anwendung'!I107)),ISNUMBER(SEARCH("x",'3 - Anwendung'!K107)),ISNUMBER(SEARCH("x",'3 - Anwendung'!O107)),ISNUMBER(SEARCH("x",'3 - Anwendung'!R107)),ISNUMBER(SEARCH("x",'3 - Anwendung'!J107)),ISNUMBER(SEARCH("x",'3 - Anwendung'!N107)),ISNUMBER(SEARCH("x",'3 - Anwendung'!P107)),ISNUMBER(SEARCH("x",'3 - Anwendung'!S107))),"0",IF(ISNUMBER(SEARCH("x",'3 - Anwendung'!T107)),$D107,""))</f>
        <v/>
      </c>
      <c r="U107" s="209" t="str">
        <f>IF(OR(ISNUMBER(SEARCH("x",'3 - Anwendung'!I107)),ISNUMBER(SEARCH("x",'3 - Anwendung'!K107)),ISNUMBER(SEARCH("x",'3 - Anwendung'!O107)),ISNUMBER(SEARCH("x",'3 - Anwendung'!R107)),ISNUMBER(SEARCH("x",'3 - Anwendung'!J107)),ISNUMBER(SEARCH("x",'3 - Anwendung'!N107)),ISNUMBER(SEARCH("x",'3 - Anwendung'!P107)),ISNUMBER(SEARCH("x",'3 - Anwendung'!S107)),ISNUMBER(SEARCH("x",'3 - Anwendung'!T107))),"0",IF(ISNUMBER(SEARCH("x",'3 - Anwendung'!U107)),$D107,""))</f>
        <v/>
      </c>
      <c r="V107" s="43">
        <f>IF(ISNUMBER(SEARCH("x",'3 - Anwendung'!V107)),$D107,"")</f>
        <v>0</v>
      </c>
      <c r="W107" s="43" t="str">
        <f>IF(ISNUMBER(SEARCH("x",'3 - Anwendung'!V107)),"",IF(ISNUMBER(SEARCH("x",'3 - Anwendung'!W107)),$D107,""))</f>
        <v/>
      </c>
      <c r="X107" s="43" t="str">
        <f>IF(ISNUMBER(SEARCH("x",'3 - Anwendung'!Z107)),0,IF(ISNUMBER(SEARCH("x",'3 - Anwendung'!X107)),$D107,""))</f>
        <v/>
      </c>
      <c r="Y107" s="43" t="str">
        <f>IF(OR(ISNUMBER(SEARCH("x",'3 - Anwendung'!Z107)),(ISNUMBER(SEARCH("x",'3 - Anwendung'!X107)))),0,IF(ISNUMBER(SEARCH("x",'3 - Anwendung'!Y107)),$D107,""))</f>
        <v/>
      </c>
      <c r="Z107" s="43" t="str">
        <f>IF(ISNUMBER(SEARCH("x",'3 - Anwendung'!Z107)),$D107,"")</f>
        <v/>
      </c>
    </row>
    <row r="108" spans="2:26" x14ac:dyDescent="0.25">
      <c r="B108" s="40" t="s">
        <v>125</v>
      </c>
      <c r="C108" s="41"/>
      <c r="D108" s="38">
        <f>'3 - Anwendung'!C108</f>
        <v>0</v>
      </c>
      <c r="E108" s="42"/>
      <c r="F108" s="43">
        <f>IF(ISNUMBER(SEARCH("x",'3 - Anwendung'!F108)),D108,"")</f>
        <v>0</v>
      </c>
      <c r="G108" s="43">
        <f>IF(ISNUMBER(SEARCH("x",'3 - Anwendung'!F108)),0,IF(ISNUMBER(SEARCH("x",'3 - Anwendung'!G108)),D108,""))</f>
        <v>0</v>
      </c>
      <c r="H108" s="43">
        <f>IF(ISNUMBER(SEARCH("x",'3 - Anwendung'!F108)),0,IF(ISNUMBER(SEARCH("x",'3 - Anwendung'!G108)),0,IF(ISNUMBER(SEARCH("x",'3 - Anwendung'!H108)),D108,"")))</f>
        <v>0</v>
      </c>
      <c r="I108" s="43" t="str">
        <f>IF(ISNUMBER(SEARCH("x",'3 - Anwendung'!I108)),$D108,"")</f>
        <v/>
      </c>
      <c r="J108" s="209" t="str">
        <f>IF(OR(ISNUMBER(SEARCH("x",'3 - Anwendung'!I108)),ISNUMBER(SEARCH("x",'3 - Anwendung'!K108)),ISNUMBER(SEARCH("x",'3 - Anwendung'!O108)),ISNUMBER(SEARCH("x",'3 - Anwendung'!R108))),"0",IF(ISNUMBER(SEARCH("x",'3 - Anwendung'!J108)),$D108,""))</f>
        <v/>
      </c>
      <c r="K108" s="43" t="str">
        <f>IF(ISNUMBER(SEARCH("x",'3 - Anwendung'!I108)),0,IF(ISNUMBER(SEARCH("x",'3 - Anwendung'!K108)),$D108,""))</f>
        <v/>
      </c>
      <c r="L108" s="209" t="str">
        <f>IF(OR(ISNUMBER(SEARCH("x",'3 - Anwendung'!I108)),ISNUMBER(SEARCH("x",'3 - Anwendung'!K108)),ISNUMBER(SEARCH("x",'3 - Anwendung'!O108)),ISNUMBER(SEARCH("x",'3 - Anwendung'!R108)),ISNUMBER(SEARCH("x",'3 - Anwendung'!J108)),ISNUMBER(SEARCH("x",'3 - Anwendung'!N108)),ISNUMBER(SEARCH("x",'3 - Anwendung'!P108)),ISNUMBER(SEARCH("x",'3 - Anwendung'!S108)),ISNUMBER(SEARCH("x",'3 - Anwendung'!T108)),ISNUMBER(SEARCH("x",'3 - Anwendung'!U108))),"0",IF(ISNUMBER(SEARCH("x",'3 - Anwendung'!L108)),$D108,""))</f>
        <v/>
      </c>
      <c r="M108" s="43" t="str">
        <f>IF(OR(ISNUMBER(SEARCH("x",'3 - Anwendung'!I108)),ISNUMBER(SEARCH("x",'3 - Anwendung'!K108)),ISNUMBER(SEARCH("x",'3 - Anwendung'!O108)),ISNUMBER(SEARCH("x",'3 - Anwendung'!R108)),ISNUMBER(SEARCH("x",'3 - Anwendung'!J108)),ISNUMBER(SEARCH("x",'3 - Anwendung'!N108)),ISNUMBER(SEARCH("x",'3 - Anwendung'!P108)),ISNUMBER(SEARCH("x",'3 - Anwendung'!S108)),ISNUMBER(SEARCH("x",'3 - Anwendung'!T108)),ISNUMBER(SEARCH("x",'3 - Anwendung'!U108)),ISNUMBER(SEARCH("x",'3 - Anwendung'!L108))),"0",IF(ISNUMBER(SEARCH("x",'3 - Anwendung'!M108)),$D108,""))</f>
        <v/>
      </c>
      <c r="N108" s="209" t="str">
        <f>IF(OR(ISNUMBER(SEARCH("x",'3 - Anwendung'!I108)),ISNUMBER(SEARCH("x",'3 - Anwendung'!K108)),ISNUMBER(SEARCH("x",'3 - Anwendung'!O108)),ISNUMBER(SEARCH("x",'3 - Anwendung'!R108))),"0",IF(ISNUMBER(SEARCH("x",'3 - Anwendung'!J108)),0,IF(ISNUMBER(SEARCH("x",'3 - Anwendung'!N108)),$D108,"")))</f>
        <v/>
      </c>
      <c r="O108" s="43" t="str">
        <f>IF(ISNUMBER(SEARCH("x",'3 - Anwendung'!I108)),0,IF(ISNUMBER(SEARCH("x",'3 - Anwendung'!K108)),0,IF(ISNUMBER(SEARCH("x",'3 - Anwendung'!O108)),$D108,"")))</f>
        <v/>
      </c>
      <c r="P108" s="209" t="str">
        <f>IF(OR(ISNUMBER(SEARCH("x",'3 - Anwendung'!I108)),ISNUMBER(SEARCH("x",'3 - Anwendung'!K108)),ISNUMBER(SEARCH("x",'3 - Anwendung'!O108)),ISNUMBER(SEARCH("x",'3 - Anwendung'!R108))),"0",IF(OR(ISNUMBER(SEARCH("x",'3 - Anwendung'!J108)),(ISNUMBER(SEARCH("x",'3 - Anwendung'!N108)))),0,IF(ISNUMBER(SEARCH("x",'3 - Anwendung'!P108)),D108,"")))</f>
        <v/>
      </c>
      <c r="Q108" s="209">
        <f>IF(OR(ISNUMBER(SEARCH("x",'3 - Anwendung'!I108)),ISNUMBER(SEARCH("x",'3 - Anwendung'!K108)),ISNUMBER(SEARCH("x",'3 - Anwendung'!O108)),ISNUMBER(SEARCH("x",'3 - Anwendung'!R108)),ISNUMBER(SEARCH("x",'3 - Anwendung'!J108)),ISNUMBER(SEARCH("x",'3 - Anwendung'!N108)),ISNUMBER(SEARCH("x",'3 - Anwendung'!P108)),ISNUMBER(SEARCH("x",'3 - Anwendung'!S108)),ISNUMBER(SEARCH("x",'3 - Anwendung'!T108)),ISNUMBER(SEARCH("x",'3 - Anwendung'!U108)),ISNUMBER(SEARCH("x",'3 - Anwendung'!L108)),ISNUMBER(SEARCH("x",'3 - Anwendung'!M108))),"0",IF(ISNUMBER(SEARCH("x",'3 - Anwendung'!Q108)),$D108,""))</f>
        <v>0</v>
      </c>
      <c r="R108" s="43" t="str">
        <f>IF(ISNUMBER(SEARCH("x",'3 - Anwendung'!I108)),0,IF(ISNUMBER(SEARCH("x",'3 - Anwendung'!K108)),0,IF(ISNUMBER(SEARCH("x",'3 - Anwendung'!O108)),0,IF(ISNUMBER(SEARCH("x",'3 - Anwendung'!R108)),$D108,""))))</f>
        <v/>
      </c>
      <c r="S108" s="209" t="str">
        <f>IF(OR(ISNUMBER(SEARCH("x",'3 - Anwendung'!I108)),ISNUMBER(SEARCH("x",'3 - Anwendung'!K108)),ISNUMBER(SEARCH("x",'3 - Anwendung'!O108)),ISNUMBER(SEARCH("x",'3 - Anwendung'!R108)),ISNUMBER(SEARCH("x",'3 - Anwendung'!J108)),ISNUMBER(SEARCH("x",'3 - Anwendung'!N108)),ISNUMBER(SEARCH("x",'3 - Anwendung'!P108))),"0",IF(ISNUMBER(SEARCH("x",'3 - Anwendung'!S108)),$D108,""))</f>
        <v/>
      </c>
      <c r="T108" s="210" t="str">
        <f>IF(OR(ISNUMBER(SEARCH("x",'3 - Anwendung'!I108)),ISNUMBER(SEARCH("x",'3 - Anwendung'!K108)),ISNUMBER(SEARCH("x",'3 - Anwendung'!O108)),ISNUMBER(SEARCH("x",'3 - Anwendung'!R108)),ISNUMBER(SEARCH("x",'3 - Anwendung'!J108)),ISNUMBER(SEARCH("x",'3 - Anwendung'!N108)),ISNUMBER(SEARCH("x",'3 - Anwendung'!P108)),ISNUMBER(SEARCH("x",'3 - Anwendung'!S108))),"0",IF(ISNUMBER(SEARCH("x",'3 - Anwendung'!T108)),$D108,""))</f>
        <v/>
      </c>
      <c r="U108" s="209" t="str">
        <f>IF(OR(ISNUMBER(SEARCH("x",'3 - Anwendung'!I108)),ISNUMBER(SEARCH("x",'3 - Anwendung'!K108)),ISNUMBER(SEARCH("x",'3 - Anwendung'!O108)),ISNUMBER(SEARCH("x",'3 - Anwendung'!R108)),ISNUMBER(SEARCH("x",'3 - Anwendung'!J108)),ISNUMBER(SEARCH("x",'3 - Anwendung'!N108)),ISNUMBER(SEARCH("x",'3 - Anwendung'!P108)),ISNUMBER(SEARCH("x",'3 - Anwendung'!S108)),ISNUMBER(SEARCH("x",'3 - Anwendung'!T108))),"0",IF(ISNUMBER(SEARCH("x",'3 - Anwendung'!U108)),$D108,""))</f>
        <v/>
      </c>
      <c r="V108" s="43">
        <f>IF(ISNUMBER(SEARCH("x",'3 - Anwendung'!V108)),$D108,"")</f>
        <v>0</v>
      </c>
      <c r="W108" s="43" t="str">
        <f>IF(ISNUMBER(SEARCH("x",'3 - Anwendung'!V108)),"",IF(ISNUMBER(SEARCH("x",'3 - Anwendung'!W108)),$D108,""))</f>
        <v/>
      </c>
      <c r="X108" s="43" t="str">
        <f>IF(ISNUMBER(SEARCH("x",'3 - Anwendung'!Z108)),0,IF(ISNUMBER(SEARCH("x",'3 - Anwendung'!X108)),$D108,""))</f>
        <v/>
      </c>
      <c r="Y108" s="43" t="str">
        <f>IF(OR(ISNUMBER(SEARCH("x",'3 - Anwendung'!Z108)),(ISNUMBER(SEARCH("x",'3 - Anwendung'!X108)))),0,IF(ISNUMBER(SEARCH("x",'3 - Anwendung'!Y108)),$D108,""))</f>
        <v/>
      </c>
      <c r="Z108" s="43" t="str">
        <f>IF(ISNUMBER(SEARCH("x",'3 - Anwendung'!Z108)),$D108,"")</f>
        <v/>
      </c>
    </row>
    <row r="109" spans="2:26" x14ac:dyDescent="0.25">
      <c r="B109" s="36" t="s">
        <v>126</v>
      </c>
      <c r="C109" s="37"/>
      <c r="D109" s="38">
        <f>'3 - Anwendung'!C109</f>
        <v>0</v>
      </c>
      <c r="E109" s="39"/>
      <c r="F109" s="43">
        <f>IF(ISNUMBER(SEARCH("x",'3 - Anwendung'!F109)),D109,"")</f>
        <v>0</v>
      </c>
      <c r="G109" s="43">
        <f>IF(ISNUMBER(SEARCH("x",'3 - Anwendung'!F109)),0,IF(ISNUMBER(SEARCH("x",'3 - Anwendung'!G109)),D109,""))</f>
        <v>0</v>
      </c>
      <c r="H109" s="43">
        <f>IF(ISNUMBER(SEARCH("x",'3 - Anwendung'!F109)),0,IF(ISNUMBER(SEARCH("x",'3 - Anwendung'!G109)),0,IF(ISNUMBER(SEARCH("x",'3 - Anwendung'!H109)),D109,"")))</f>
        <v>0</v>
      </c>
      <c r="I109" s="43" t="str">
        <f>IF(ISNUMBER(SEARCH("x",'3 - Anwendung'!I109)),$D109,"")</f>
        <v/>
      </c>
      <c r="J109" s="209" t="str">
        <f>IF(OR(ISNUMBER(SEARCH("x",'3 - Anwendung'!I109)),ISNUMBER(SEARCH("x",'3 - Anwendung'!K109)),ISNUMBER(SEARCH("x",'3 - Anwendung'!O109)),ISNUMBER(SEARCH("x",'3 - Anwendung'!R109))),"0",IF(ISNUMBER(SEARCH("x",'3 - Anwendung'!J109)),$D109,""))</f>
        <v>0</v>
      </c>
      <c r="K109" s="43" t="str">
        <f>IF(ISNUMBER(SEARCH("x",'3 - Anwendung'!I109)),0,IF(ISNUMBER(SEARCH("x",'3 - Anwendung'!K109)),$D109,""))</f>
        <v/>
      </c>
      <c r="L109" s="209" t="str">
        <f>IF(OR(ISNUMBER(SEARCH("x",'3 - Anwendung'!I109)),ISNUMBER(SEARCH("x",'3 - Anwendung'!K109)),ISNUMBER(SEARCH("x",'3 - Anwendung'!O109)),ISNUMBER(SEARCH("x",'3 - Anwendung'!R109)),ISNUMBER(SEARCH("x",'3 - Anwendung'!J109)),ISNUMBER(SEARCH("x",'3 - Anwendung'!N109)),ISNUMBER(SEARCH("x",'3 - Anwendung'!P109)),ISNUMBER(SEARCH("x",'3 - Anwendung'!S109)),ISNUMBER(SEARCH("x",'3 - Anwendung'!T109)),ISNUMBER(SEARCH("x",'3 - Anwendung'!U109))),"0",IF(ISNUMBER(SEARCH("x",'3 - Anwendung'!L109)),$D109,""))</f>
        <v>0</v>
      </c>
      <c r="M109" s="43" t="str">
        <f>IF(OR(ISNUMBER(SEARCH("x",'3 - Anwendung'!I109)),ISNUMBER(SEARCH("x",'3 - Anwendung'!K109)),ISNUMBER(SEARCH("x",'3 - Anwendung'!O109)),ISNUMBER(SEARCH("x",'3 - Anwendung'!R109)),ISNUMBER(SEARCH("x",'3 - Anwendung'!J109)),ISNUMBER(SEARCH("x",'3 - Anwendung'!N109)),ISNUMBER(SEARCH("x",'3 - Anwendung'!P109)),ISNUMBER(SEARCH("x",'3 - Anwendung'!S109)),ISNUMBER(SEARCH("x",'3 - Anwendung'!T109)),ISNUMBER(SEARCH("x",'3 - Anwendung'!U109)),ISNUMBER(SEARCH("x",'3 - Anwendung'!L109))),"0",IF(ISNUMBER(SEARCH("x",'3 - Anwendung'!M109)),$D109,""))</f>
        <v>0</v>
      </c>
      <c r="N109" s="209" t="str">
        <f>IF(OR(ISNUMBER(SEARCH("x",'3 - Anwendung'!I109)),ISNUMBER(SEARCH("x",'3 - Anwendung'!K109)),ISNUMBER(SEARCH("x",'3 - Anwendung'!O109)),ISNUMBER(SEARCH("x",'3 - Anwendung'!R109))),"0",IF(ISNUMBER(SEARCH("x",'3 - Anwendung'!J109)),0,IF(ISNUMBER(SEARCH("x",'3 - Anwendung'!N109)),$D109,"")))</f>
        <v>0</v>
      </c>
      <c r="O109" s="43" t="str">
        <f>IF(ISNUMBER(SEARCH("x",'3 - Anwendung'!I109)),0,IF(ISNUMBER(SEARCH("x",'3 - Anwendung'!K109)),0,IF(ISNUMBER(SEARCH("x",'3 - Anwendung'!O109)),$D109,"")))</f>
        <v/>
      </c>
      <c r="P109" s="209" t="str">
        <f>IF(OR(ISNUMBER(SEARCH("x",'3 - Anwendung'!I109)),ISNUMBER(SEARCH("x",'3 - Anwendung'!K109)),ISNUMBER(SEARCH("x",'3 - Anwendung'!O109)),ISNUMBER(SEARCH("x",'3 - Anwendung'!R109))),"0",IF(OR(ISNUMBER(SEARCH("x",'3 - Anwendung'!J109)),(ISNUMBER(SEARCH("x",'3 - Anwendung'!N109)))),0,IF(ISNUMBER(SEARCH("x",'3 - Anwendung'!P109)),D109,"")))</f>
        <v>0</v>
      </c>
      <c r="Q109" s="209" t="str">
        <f>IF(OR(ISNUMBER(SEARCH("x",'3 - Anwendung'!I109)),ISNUMBER(SEARCH("x",'3 - Anwendung'!K109)),ISNUMBER(SEARCH("x",'3 - Anwendung'!O109)),ISNUMBER(SEARCH("x",'3 - Anwendung'!R109)),ISNUMBER(SEARCH("x",'3 - Anwendung'!J109)),ISNUMBER(SEARCH("x",'3 - Anwendung'!N109)),ISNUMBER(SEARCH("x",'3 - Anwendung'!P109)),ISNUMBER(SEARCH("x",'3 - Anwendung'!S109)),ISNUMBER(SEARCH("x",'3 - Anwendung'!T109)),ISNUMBER(SEARCH("x",'3 - Anwendung'!U109)),ISNUMBER(SEARCH("x",'3 - Anwendung'!L109)),ISNUMBER(SEARCH("x",'3 - Anwendung'!M109))),"0",IF(ISNUMBER(SEARCH("x",'3 - Anwendung'!Q109)),$D109,""))</f>
        <v>0</v>
      </c>
      <c r="R109" s="43">
        <f>IF(ISNUMBER(SEARCH("x",'3 - Anwendung'!I109)),0,IF(ISNUMBER(SEARCH("x",'3 - Anwendung'!K109)),0,IF(ISNUMBER(SEARCH("x",'3 - Anwendung'!O109)),0,IF(ISNUMBER(SEARCH("x",'3 - Anwendung'!R109)),$D109,""))))</f>
        <v>0</v>
      </c>
      <c r="S109" s="209" t="str">
        <f>IF(OR(ISNUMBER(SEARCH("x",'3 - Anwendung'!I109)),ISNUMBER(SEARCH("x",'3 - Anwendung'!K109)),ISNUMBER(SEARCH("x",'3 - Anwendung'!O109)),ISNUMBER(SEARCH("x",'3 - Anwendung'!R109)),ISNUMBER(SEARCH("x",'3 - Anwendung'!J109)),ISNUMBER(SEARCH("x",'3 - Anwendung'!N109)),ISNUMBER(SEARCH("x",'3 - Anwendung'!P109))),"0",IF(ISNUMBER(SEARCH("x",'3 - Anwendung'!S109)),$D109,""))</f>
        <v>0</v>
      </c>
      <c r="T109" s="210" t="str">
        <f>IF(OR(ISNUMBER(SEARCH("x",'3 - Anwendung'!I109)),ISNUMBER(SEARCH("x",'3 - Anwendung'!K109)),ISNUMBER(SEARCH("x",'3 - Anwendung'!O109)),ISNUMBER(SEARCH("x",'3 - Anwendung'!R109)),ISNUMBER(SEARCH("x",'3 - Anwendung'!J109)),ISNUMBER(SEARCH("x",'3 - Anwendung'!N109)),ISNUMBER(SEARCH("x",'3 - Anwendung'!P109)),ISNUMBER(SEARCH("x",'3 - Anwendung'!S109))),"0",IF(ISNUMBER(SEARCH("x",'3 - Anwendung'!T109)),$D109,""))</f>
        <v>0</v>
      </c>
      <c r="U109" s="209" t="str">
        <f>IF(OR(ISNUMBER(SEARCH("x",'3 - Anwendung'!I109)),ISNUMBER(SEARCH("x",'3 - Anwendung'!K109)),ISNUMBER(SEARCH("x",'3 - Anwendung'!O109)),ISNUMBER(SEARCH("x",'3 - Anwendung'!R109)),ISNUMBER(SEARCH("x",'3 - Anwendung'!J109)),ISNUMBER(SEARCH("x",'3 - Anwendung'!N109)),ISNUMBER(SEARCH("x",'3 - Anwendung'!P109)),ISNUMBER(SEARCH("x",'3 - Anwendung'!S109)),ISNUMBER(SEARCH("x",'3 - Anwendung'!T109))),"0",IF(ISNUMBER(SEARCH("x",'3 - Anwendung'!U109)),$D109,""))</f>
        <v>0</v>
      </c>
      <c r="V109" s="43">
        <f>IF(ISNUMBER(SEARCH("x",'3 - Anwendung'!V109)),$D109,"")</f>
        <v>0</v>
      </c>
      <c r="W109" s="43" t="str">
        <f>IF(ISNUMBER(SEARCH("x",'3 - Anwendung'!V109)),"",IF(ISNUMBER(SEARCH("x",'3 - Anwendung'!W109)),$D109,""))</f>
        <v/>
      </c>
      <c r="X109" s="43">
        <f>IF(ISNUMBER(SEARCH("x",'3 - Anwendung'!Z109)),0,IF(ISNUMBER(SEARCH("x",'3 - Anwendung'!X109)),$D109,""))</f>
        <v>0</v>
      </c>
      <c r="Y109" s="43">
        <f>IF(OR(ISNUMBER(SEARCH("x",'3 - Anwendung'!Z109)),(ISNUMBER(SEARCH("x",'3 - Anwendung'!X109)))),0,IF(ISNUMBER(SEARCH("x",'3 - Anwendung'!Y109)),$D109,""))</f>
        <v>0</v>
      </c>
      <c r="Z109" s="43">
        <f>IF(ISNUMBER(SEARCH("x",'3 - Anwendung'!Z109)),$D109,"")</f>
        <v>0</v>
      </c>
    </row>
    <row r="110" spans="2:26" x14ac:dyDescent="0.25">
      <c r="B110" s="40" t="s">
        <v>127</v>
      </c>
      <c r="C110" s="41"/>
      <c r="D110" s="38">
        <f>'3 - Anwendung'!C110</f>
        <v>0</v>
      </c>
      <c r="E110" s="42"/>
      <c r="F110" s="43" t="str">
        <f>IF(ISNUMBER(SEARCH("x",'3 - Anwendung'!F110)),D110,"")</f>
        <v/>
      </c>
      <c r="G110" s="43">
        <f>IF(ISNUMBER(SEARCH("x",'3 - Anwendung'!F110)),0,IF(ISNUMBER(SEARCH("x",'3 - Anwendung'!G110)),D110,""))</f>
        <v>0</v>
      </c>
      <c r="H110" s="43">
        <f>IF(ISNUMBER(SEARCH("x",'3 - Anwendung'!F110)),0,IF(ISNUMBER(SEARCH("x",'3 - Anwendung'!G110)),0,IF(ISNUMBER(SEARCH("x",'3 - Anwendung'!H110)),D110,"")))</f>
        <v>0</v>
      </c>
      <c r="I110" s="43" t="str">
        <f>IF(ISNUMBER(SEARCH("x",'3 - Anwendung'!I110)),$D110,"")</f>
        <v/>
      </c>
      <c r="J110" s="209" t="str">
        <f>IF(OR(ISNUMBER(SEARCH("x",'3 - Anwendung'!I110)),ISNUMBER(SEARCH("x",'3 - Anwendung'!K110)),ISNUMBER(SEARCH("x",'3 - Anwendung'!O110)),ISNUMBER(SEARCH("x",'3 - Anwendung'!R110))),"0",IF(ISNUMBER(SEARCH("x",'3 - Anwendung'!J110)),$D110,""))</f>
        <v/>
      </c>
      <c r="K110" s="43" t="str">
        <f>IF(ISNUMBER(SEARCH("x",'3 - Anwendung'!I110)),0,IF(ISNUMBER(SEARCH("x",'3 - Anwendung'!K110)),$D110,""))</f>
        <v/>
      </c>
      <c r="L110" s="209" t="str">
        <f>IF(OR(ISNUMBER(SEARCH("x",'3 - Anwendung'!I110)),ISNUMBER(SEARCH("x",'3 - Anwendung'!K110)),ISNUMBER(SEARCH("x",'3 - Anwendung'!O110)),ISNUMBER(SEARCH("x",'3 - Anwendung'!R110)),ISNUMBER(SEARCH("x",'3 - Anwendung'!J110)),ISNUMBER(SEARCH("x",'3 - Anwendung'!N110)),ISNUMBER(SEARCH("x",'3 - Anwendung'!P110)),ISNUMBER(SEARCH("x",'3 - Anwendung'!S110)),ISNUMBER(SEARCH("x",'3 - Anwendung'!T110)),ISNUMBER(SEARCH("x",'3 - Anwendung'!U110))),"0",IF(ISNUMBER(SEARCH("x",'3 - Anwendung'!L110)),$D110,""))</f>
        <v/>
      </c>
      <c r="M110" s="43" t="str">
        <f>IF(OR(ISNUMBER(SEARCH("x",'3 - Anwendung'!I110)),ISNUMBER(SEARCH("x",'3 - Anwendung'!K110)),ISNUMBER(SEARCH("x",'3 - Anwendung'!O110)),ISNUMBER(SEARCH("x",'3 - Anwendung'!R110)),ISNUMBER(SEARCH("x",'3 - Anwendung'!J110)),ISNUMBER(SEARCH("x",'3 - Anwendung'!N110)),ISNUMBER(SEARCH("x",'3 - Anwendung'!P110)),ISNUMBER(SEARCH("x",'3 - Anwendung'!S110)),ISNUMBER(SEARCH("x",'3 - Anwendung'!T110)),ISNUMBER(SEARCH("x",'3 - Anwendung'!U110)),ISNUMBER(SEARCH("x",'3 - Anwendung'!L110))),"0",IF(ISNUMBER(SEARCH("x",'3 - Anwendung'!M110)),$D110,""))</f>
        <v/>
      </c>
      <c r="N110" s="209" t="str">
        <f>IF(OR(ISNUMBER(SEARCH("x",'3 - Anwendung'!I110)),ISNUMBER(SEARCH("x",'3 - Anwendung'!K110)),ISNUMBER(SEARCH("x",'3 - Anwendung'!O110)),ISNUMBER(SEARCH("x",'3 - Anwendung'!R110))),"0",IF(ISNUMBER(SEARCH("x",'3 - Anwendung'!J110)),0,IF(ISNUMBER(SEARCH("x",'3 - Anwendung'!N110)),$D110,"")))</f>
        <v/>
      </c>
      <c r="O110" s="43" t="str">
        <f>IF(ISNUMBER(SEARCH("x",'3 - Anwendung'!I110)),0,IF(ISNUMBER(SEARCH("x",'3 - Anwendung'!K110)),0,IF(ISNUMBER(SEARCH("x",'3 - Anwendung'!O110)),$D110,"")))</f>
        <v/>
      </c>
      <c r="P110" s="209" t="str">
        <f>IF(OR(ISNUMBER(SEARCH("x",'3 - Anwendung'!I110)),ISNUMBER(SEARCH("x",'3 - Anwendung'!K110)),ISNUMBER(SEARCH("x",'3 - Anwendung'!O110)),ISNUMBER(SEARCH("x",'3 - Anwendung'!R110))),"0",IF(OR(ISNUMBER(SEARCH("x",'3 - Anwendung'!J110)),(ISNUMBER(SEARCH("x",'3 - Anwendung'!N110)))),0,IF(ISNUMBER(SEARCH("x",'3 - Anwendung'!P110)),D110,"")))</f>
        <v/>
      </c>
      <c r="Q110" s="209">
        <f>IF(OR(ISNUMBER(SEARCH("x",'3 - Anwendung'!I110)),ISNUMBER(SEARCH("x",'3 - Anwendung'!K110)),ISNUMBER(SEARCH("x",'3 - Anwendung'!O110)),ISNUMBER(SEARCH("x",'3 - Anwendung'!R110)),ISNUMBER(SEARCH("x",'3 - Anwendung'!J110)),ISNUMBER(SEARCH("x",'3 - Anwendung'!N110)),ISNUMBER(SEARCH("x",'3 - Anwendung'!P110)),ISNUMBER(SEARCH("x",'3 - Anwendung'!S110)),ISNUMBER(SEARCH("x",'3 - Anwendung'!T110)),ISNUMBER(SEARCH("x",'3 - Anwendung'!U110)),ISNUMBER(SEARCH("x",'3 - Anwendung'!L110)),ISNUMBER(SEARCH("x",'3 - Anwendung'!M110))),"0",IF(ISNUMBER(SEARCH("x",'3 - Anwendung'!Q110)),$D110,""))</f>
        <v>0</v>
      </c>
      <c r="R110" s="43" t="str">
        <f>IF(ISNUMBER(SEARCH("x",'3 - Anwendung'!I110)),0,IF(ISNUMBER(SEARCH("x",'3 - Anwendung'!K110)),0,IF(ISNUMBER(SEARCH("x",'3 - Anwendung'!O110)),0,IF(ISNUMBER(SEARCH("x",'3 - Anwendung'!R110)),$D110,""))))</f>
        <v/>
      </c>
      <c r="S110" s="209" t="str">
        <f>IF(OR(ISNUMBER(SEARCH("x",'3 - Anwendung'!I110)),ISNUMBER(SEARCH("x",'3 - Anwendung'!K110)),ISNUMBER(SEARCH("x",'3 - Anwendung'!O110)),ISNUMBER(SEARCH("x",'3 - Anwendung'!R110)),ISNUMBER(SEARCH("x",'3 - Anwendung'!J110)),ISNUMBER(SEARCH("x",'3 - Anwendung'!N110)),ISNUMBER(SEARCH("x",'3 - Anwendung'!P110))),"0",IF(ISNUMBER(SEARCH("x",'3 - Anwendung'!S110)),$D110,""))</f>
        <v/>
      </c>
      <c r="T110" s="210" t="str">
        <f>IF(OR(ISNUMBER(SEARCH("x",'3 - Anwendung'!I110)),ISNUMBER(SEARCH("x",'3 - Anwendung'!K110)),ISNUMBER(SEARCH("x",'3 - Anwendung'!O110)),ISNUMBER(SEARCH("x",'3 - Anwendung'!R110)),ISNUMBER(SEARCH("x",'3 - Anwendung'!J110)),ISNUMBER(SEARCH("x",'3 - Anwendung'!N110)),ISNUMBER(SEARCH("x",'3 - Anwendung'!P110)),ISNUMBER(SEARCH("x",'3 - Anwendung'!S110))),"0",IF(ISNUMBER(SEARCH("x",'3 - Anwendung'!T110)),$D110,""))</f>
        <v/>
      </c>
      <c r="U110" s="209" t="str">
        <f>IF(OR(ISNUMBER(SEARCH("x",'3 - Anwendung'!I110)),ISNUMBER(SEARCH("x",'3 - Anwendung'!K110)),ISNUMBER(SEARCH("x",'3 - Anwendung'!O110)),ISNUMBER(SEARCH("x",'3 - Anwendung'!R110)),ISNUMBER(SEARCH("x",'3 - Anwendung'!J110)),ISNUMBER(SEARCH("x",'3 - Anwendung'!N110)),ISNUMBER(SEARCH("x",'3 - Anwendung'!P110)),ISNUMBER(SEARCH("x",'3 - Anwendung'!S110)),ISNUMBER(SEARCH("x",'3 - Anwendung'!T110))),"0",IF(ISNUMBER(SEARCH("x",'3 - Anwendung'!U110)),$D110,""))</f>
        <v/>
      </c>
      <c r="V110" s="43">
        <f>IF(ISNUMBER(SEARCH("x",'3 - Anwendung'!V110)),$D110,"")</f>
        <v>0</v>
      </c>
      <c r="W110" s="43" t="str">
        <f>IF(ISNUMBER(SEARCH("x",'3 - Anwendung'!V110)),"",IF(ISNUMBER(SEARCH("x",'3 - Anwendung'!W110)),$D110,""))</f>
        <v/>
      </c>
      <c r="X110" s="43" t="str">
        <f>IF(ISNUMBER(SEARCH("x",'3 - Anwendung'!Z110)),0,IF(ISNUMBER(SEARCH("x",'3 - Anwendung'!X110)),$D110,""))</f>
        <v/>
      </c>
      <c r="Y110" s="43" t="str">
        <f>IF(OR(ISNUMBER(SEARCH("x",'3 - Anwendung'!Z110)),(ISNUMBER(SEARCH("x",'3 - Anwendung'!X110)))),0,IF(ISNUMBER(SEARCH("x",'3 - Anwendung'!Y110)),$D110,""))</f>
        <v/>
      </c>
      <c r="Z110" s="43" t="str">
        <f>IF(ISNUMBER(SEARCH("x",'3 - Anwendung'!Z110)),$D110,"")</f>
        <v/>
      </c>
    </row>
    <row r="111" spans="2:26" x14ac:dyDescent="0.25">
      <c r="B111" s="36" t="s">
        <v>128</v>
      </c>
      <c r="C111" s="37"/>
      <c r="D111" s="38">
        <f>'3 - Anwendung'!C111</f>
        <v>0</v>
      </c>
      <c r="E111" s="39"/>
      <c r="F111" s="43" t="str">
        <f>IF(ISNUMBER(SEARCH("x",'3 - Anwendung'!F111)),D111,"")</f>
        <v/>
      </c>
      <c r="G111" s="43">
        <f>IF(ISNUMBER(SEARCH("x",'3 - Anwendung'!F111)),0,IF(ISNUMBER(SEARCH("x",'3 - Anwendung'!G111)),D111,""))</f>
        <v>0</v>
      </c>
      <c r="H111" s="43">
        <f>IF(ISNUMBER(SEARCH("x",'3 - Anwendung'!F111)),0,IF(ISNUMBER(SEARCH("x",'3 - Anwendung'!G111)),0,IF(ISNUMBER(SEARCH("x",'3 - Anwendung'!H111)),D111,"")))</f>
        <v>0</v>
      </c>
      <c r="I111" s="43" t="str">
        <f>IF(ISNUMBER(SEARCH("x",'3 - Anwendung'!I111)),$D111,"")</f>
        <v/>
      </c>
      <c r="J111" s="209" t="str">
        <f>IF(OR(ISNUMBER(SEARCH("x",'3 - Anwendung'!I111)),ISNUMBER(SEARCH("x",'3 - Anwendung'!K111)),ISNUMBER(SEARCH("x",'3 - Anwendung'!O111)),ISNUMBER(SEARCH("x",'3 - Anwendung'!R111))),"0",IF(ISNUMBER(SEARCH("x",'3 - Anwendung'!J111)),$D111,""))</f>
        <v>0</v>
      </c>
      <c r="K111" s="43" t="str">
        <f>IF(ISNUMBER(SEARCH("x",'3 - Anwendung'!I111)),0,IF(ISNUMBER(SEARCH("x",'3 - Anwendung'!K111)),$D111,""))</f>
        <v/>
      </c>
      <c r="L111" s="209" t="str">
        <f>IF(OR(ISNUMBER(SEARCH("x",'3 - Anwendung'!I111)),ISNUMBER(SEARCH("x",'3 - Anwendung'!K111)),ISNUMBER(SEARCH("x",'3 - Anwendung'!O111)),ISNUMBER(SEARCH("x",'3 - Anwendung'!R111)),ISNUMBER(SEARCH("x",'3 - Anwendung'!J111)),ISNUMBER(SEARCH("x",'3 - Anwendung'!N111)),ISNUMBER(SEARCH("x",'3 - Anwendung'!P111)),ISNUMBER(SEARCH("x",'3 - Anwendung'!S111)),ISNUMBER(SEARCH("x",'3 - Anwendung'!T111)),ISNUMBER(SEARCH("x",'3 - Anwendung'!U111))),"0",IF(ISNUMBER(SEARCH("x",'3 - Anwendung'!L111)),$D111,""))</f>
        <v>0</v>
      </c>
      <c r="M111" s="43" t="str">
        <f>IF(OR(ISNUMBER(SEARCH("x",'3 - Anwendung'!I111)),ISNUMBER(SEARCH("x",'3 - Anwendung'!K111)),ISNUMBER(SEARCH("x",'3 - Anwendung'!O111)),ISNUMBER(SEARCH("x",'3 - Anwendung'!R111)),ISNUMBER(SEARCH("x",'3 - Anwendung'!J111)),ISNUMBER(SEARCH("x",'3 - Anwendung'!N111)),ISNUMBER(SEARCH("x",'3 - Anwendung'!P111)),ISNUMBER(SEARCH("x",'3 - Anwendung'!S111)),ISNUMBER(SEARCH("x",'3 - Anwendung'!T111)),ISNUMBER(SEARCH("x",'3 - Anwendung'!U111)),ISNUMBER(SEARCH("x",'3 - Anwendung'!L111))),"0",IF(ISNUMBER(SEARCH("x",'3 - Anwendung'!M111)),$D111,""))</f>
        <v>0</v>
      </c>
      <c r="N111" s="209" t="str">
        <f>IF(OR(ISNUMBER(SEARCH("x",'3 - Anwendung'!I111)),ISNUMBER(SEARCH("x",'3 - Anwendung'!K111)),ISNUMBER(SEARCH("x",'3 - Anwendung'!O111)),ISNUMBER(SEARCH("x",'3 - Anwendung'!R111))),"0",IF(ISNUMBER(SEARCH("x",'3 - Anwendung'!J111)),0,IF(ISNUMBER(SEARCH("x",'3 - Anwendung'!N111)),$D111,"")))</f>
        <v>0</v>
      </c>
      <c r="O111" s="43">
        <f>IF(ISNUMBER(SEARCH("x",'3 - Anwendung'!I111)),0,IF(ISNUMBER(SEARCH("x",'3 - Anwendung'!K111)),0,IF(ISNUMBER(SEARCH("x",'3 - Anwendung'!O111)),$D111,"")))</f>
        <v>0</v>
      </c>
      <c r="P111" s="209" t="str">
        <f>IF(OR(ISNUMBER(SEARCH("x",'3 - Anwendung'!I111)),ISNUMBER(SEARCH("x",'3 - Anwendung'!K111)),ISNUMBER(SEARCH("x",'3 - Anwendung'!O111)),ISNUMBER(SEARCH("x",'3 - Anwendung'!R111))),"0",IF(OR(ISNUMBER(SEARCH("x",'3 - Anwendung'!J111)),(ISNUMBER(SEARCH("x",'3 - Anwendung'!N111)))),0,IF(ISNUMBER(SEARCH("x",'3 - Anwendung'!P111)),D111,"")))</f>
        <v>0</v>
      </c>
      <c r="Q111" s="209" t="str">
        <f>IF(OR(ISNUMBER(SEARCH("x",'3 - Anwendung'!I111)),ISNUMBER(SEARCH("x",'3 - Anwendung'!K111)),ISNUMBER(SEARCH("x",'3 - Anwendung'!O111)),ISNUMBER(SEARCH("x",'3 - Anwendung'!R111)),ISNUMBER(SEARCH("x",'3 - Anwendung'!J111)),ISNUMBER(SEARCH("x",'3 - Anwendung'!N111)),ISNUMBER(SEARCH("x",'3 - Anwendung'!P111)),ISNUMBER(SEARCH("x",'3 - Anwendung'!S111)),ISNUMBER(SEARCH("x",'3 - Anwendung'!T111)),ISNUMBER(SEARCH("x",'3 - Anwendung'!U111)),ISNUMBER(SEARCH("x",'3 - Anwendung'!L111)),ISNUMBER(SEARCH("x",'3 - Anwendung'!M111))),"0",IF(ISNUMBER(SEARCH("x",'3 - Anwendung'!Q111)),$D111,""))</f>
        <v>0</v>
      </c>
      <c r="R111" s="43">
        <f>IF(ISNUMBER(SEARCH("x",'3 - Anwendung'!I111)),0,IF(ISNUMBER(SEARCH("x",'3 - Anwendung'!K111)),0,IF(ISNUMBER(SEARCH("x",'3 - Anwendung'!O111)),0,IF(ISNUMBER(SEARCH("x",'3 - Anwendung'!R111)),$D111,""))))</f>
        <v>0</v>
      </c>
      <c r="S111" s="209" t="str">
        <f>IF(OR(ISNUMBER(SEARCH("x",'3 - Anwendung'!I111)),ISNUMBER(SEARCH("x",'3 - Anwendung'!K111)),ISNUMBER(SEARCH("x",'3 - Anwendung'!O111)),ISNUMBER(SEARCH("x",'3 - Anwendung'!R111)),ISNUMBER(SEARCH("x",'3 - Anwendung'!J111)),ISNUMBER(SEARCH("x",'3 - Anwendung'!N111)),ISNUMBER(SEARCH("x",'3 - Anwendung'!P111))),"0",IF(ISNUMBER(SEARCH("x",'3 - Anwendung'!S111)),$D111,""))</f>
        <v>0</v>
      </c>
      <c r="T111" s="210" t="str">
        <f>IF(OR(ISNUMBER(SEARCH("x",'3 - Anwendung'!I111)),ISNUMBER(SEARCH("x",'3 - Anwendung'!K111)),ISNUMBER(SEARCH("x",'3 - Anwendung'!O111)),ISNUMBER(SEARCH("x",'3 - Anwendung'!R111)),ISNUMBER(SEARCH("x",'3 - Anwendung'!J111)),ISNUMBER(SEARCH("x",'3 - Anwendung'!N111)),ISNUMBER(SEARCH("x",'3 - Anwendung'!P111)),ISNUMBER(SEARCH("x",'3 - Anwendung'!S111))),"0",IF(ISNUMBER(SEARCH("x",'3 - Anwendung'!T111)),$D111,""))</f>
        <v>0</v>
      </c>
      <c r="U111" s="209" t="str">
        <f>IF(OR(ISNUMBER(SEARCH("x",'3 - Anwendung'!I111)),ISNUMBER(SEARCH("x",'3 - Anwendung'!K111)),ISNUMBER(SEARCH("x",'3 - Anwendung'!O111)),ISNUMBER(SEARCH("x",'3 - Anwendung'!R111)),ISNUMBER(SEARCH("x",'3 - Anwendung'!J111)),ISNUMBER(SEARCH("x",'3 - Anwendung'!N111)),ISNUMBER(SEARCH("x",'3 - Anwendung'!P111)),ISNUMBER(SEARCH("x",'3 - Anwendung'!S111)),ISNUMBER(SEARCH("x",'3 - Anwendung'!T111))),"0",IF(ISNUMBER(SEARCH("x",'3 - Anwendung'!U111)),$D111,""))</f>
        <v>0</v>
      </c>
      <c r="V111" s="43">
        <f>IF(ISNUMBER(SEARCH("x",'3 - Anwendung'!V111)),$D111,"")</f>
        <v>0</v>
      </c>
      <c r="W111" s="43" t="str">
        <f>IF(ISNUMBER(SEARCH("x",'3 - Anwendung'!V111)),"",IF(ISNUMBER(SEARCH("x",'3 - Anwendung'!W111)),$D111,""))</f>
        <v/>
      </c>
      <c r="X111" s="43" t="str">
        <f>IF(ISNUMBER(SEARCH("x",'3 - Anwendung'!Z111)),0,IF(ISNUMBER(SEARCH("x",'3 - Anwendung'!X111)),$D111,""))</f>
        <v/>
      </c>
      <c r="Y111" s="43" t="str">
        <f>IF(OR(ISNUMBER(SEARCH("x",'3 - Anwendung'!Z111)),(ISNUMBER(SEARCH("x",'3 - Anwendung'!X111)))),0,IF(ISNUMBER(SEARCH("x",'3 - Anwendung'!Y111)),$D111,""))</f>
        <v/>
      </c>
      <c r="Z111" s="43" t="str">
        <f>IF(ISNUMBER(SEARCH("x",'3 - Anwendung'!Z111)),$D111,"")</f>
        <v/>
      </c>
    </row>
    <row r="112" spans="2:26" x14ac:dyDescent="0.25">
      <c r="B112" s="40" t="s">
        <v>129</v>
      </c>
      <c r="C112" s="41"/>
      <c r="D112" s="38">
        <f>'3 - Anwendung'!C112</f>
        <v>0</v>
      </c>
      <c r="E112" s="42"/>
      <c r="F112" s="43" t="str">
        <f>IF(ISNUMBER(SEARCH("x",'3 - Anwendung'!F112)),D112,"")</f>
        <v/>
      </c>
      <c r="G112" s="43">
        <f>IF(ISNUMBER(SEARCH("x",'3 - Anwendung'!F112)),0,IF(ISNUMBER(SEARCH("x",'3 - Anwendung'!G112)),D112,""))</f>
        <v>0</v>
      </c>
      <c r="H112" s="43">
        <f>IF(ISNUMBER(SEARCH("x",'3 - Anwendung'!F112)),0,IF(ISNUMBER(SEARCH("x",'3 - Anwendung'!G112)),0,IF(ISNUMBER(SEARCH("x",'3 - Anwendung'!H112)),D112,"")))</f>
        <v>0</v>
      </c>
      <c r="I112" s="43" t="str">
        <f>IF(ISNUMBER(SEARCH("x",'3 - Anwendung'!I112)),$D112,"")</f>
        <v/>
      </c>
      <c r="J112" s="209" t="str">
        <f>IF(OR(ISNUMBER(SEARCH("x",'3 - Anwendung'!I112)),ISNUMBER(SEARCH("x",'3 - Anwendung'!K112)),ISNUMBER(SEARCH("x",'3 - Anwendung'!O112)),ISNUMBER(SEARCH("x",'3 - Anwendung'!R112))),"0",IF(ISNUMBER(SEARCH("x",'3 - Anwendung'!J112)),$D112,""))</f>
        <v>0</v>
      </c>
      <c r="K112" s="43" t="str">
        <f>IF(ISNUMBER(SEARCH("x",'3 - Anwendung'!I112)),0,IF(ISNUMBER(SEARCH("x",'3 - Anwendung'!K112)),$D112,""))</f>
        <v/>
      </c>
      <c r="L112" s="209" t="str">
        <f>IF(OR(ISNUMBER(SEARCH("x",'3 - Anwendung'!I112)),ISNUMBER(SEARCH("x",'3 - Anwendung'!K112)),ISNUMBER(SEARCH("x",'3 - Anwendung'!O112)),ISNUMBER(SEARCH("x",'3 - Anwendung'!R112)),ISNUMBER(SEARCH("x",'3 - Anwendung'!J112)),ISNUMBER(SEARCH("x",'3 - Anwendung'!N112)),ISNUMBER(SEARCH("x",'3 - Anwendung'!P112)),ISNUMBER(SEARCH("x",'3 - Anwendung'!S112)),ISNUMBER(SEARCH("x",'3 - Anwendung'!T112)),ISNUMBER(SEARCH("x",'3 - Anwendung'!U112))),"0",IF(ISNUMBER(SEARCH("x",'3 - Anwendung'!L112)),$D112,""))</f>
        <v>0</v>
      </c>
      <c r="M112" s="43" t="str">
        <f>IF(OR(ISNUMBER(SEARCH("x",'3 - Anwendung'!I112)),ISNUMBER(SEARCH("x",'3 - Anwendung'!K112)),ISNUMBER(SEARCH("x",'3 - Anwendung'!O112)),ISNUMBER(SEARCH("x",'3 - Anwendung'!R112)),ISNUMBER(SEARCH("x",'3 - Anwendung'!J112)),ISNUMBER(SEARCH("x",'3 - Anwendung'!N112)),ISNUMBER(SEARCH("x",'3 - Anwendung'!P112)),ISNUMBER(SEARCH("x",'3 - Anwendung'!S112)),ISNUMBER(SEARCH("x",'3 - Anwendung'!T112)),ISNUMBER(SEARCH("x",'3 - Anwendung'!U112)),ISNUMBER(SEARCH("x",'3 - Anwendung'!L112))),"0",IF(ISNUMBER(SEARCH("x",'3 - Anwendung'!M112)),$D112,""))</f>
        <v>0</v>
      </c>
      <c r="N112" s="209" t="str">
        <f>IF(OR(ISNUMBER(SEARCH("x",'3 - Anwendung'!I112)),ISNUMBER(SEARCH("x",'3 - Anwendung'!K112)),ISNUMBER(SEARCH("x",'3 - Anwendung'!O112)),ISNUMBER(SEARCH("x",'3 - Anwendung'!R112))),"0",IF(ISNUMBER(SEARCH("x",'3 - Anwendung'!J112)),0,IF(ISNUMBER(SEARCH("x",'3 - Anwendung'!N112)),$D112,"")))</f>
        <v>0</v>
      </c>
      <c r="O112" s="43">
        <f>IF(ISNUMBER(SEARCH("x",'3 - Anwendung'!I112)),0,IF(ISNUMBER(SEARCH("x",'3 - Anwendung'!K112)),0,IF(ISNUMBER(SEARCH("x",'3 - Anwendung'!O112)),$D112,"")))</f>
        <v>0</v>
      </c>
      <c r="P112" s="209" t="str">
        <f>IF(OR(ISNUMBER(SEARCH("x",'3 - Anwendung'!I112)),ISNUMBER(SEARCH("x",'3 - Anwendung'!K112)),ISNUMBER(SEARCH("x",'3 - Anwendung'!O112)),ISNUMBER(SEARCH("x",'3 - Anwendung'!R112))),"0",IF(OR(ISNUMBER(SEARCH("x",'3 - Anwendung'!J112)),(ISNUMBER(SEARCH("x",'3 - Anwendung'!N112)))),0,IF(ISNUMBER(SEARCH("x",'3 - Anwendung'!P112)),D112,"")))</f>
        <v>0</v>
      </c>
      <c r="Q112" s="209" t="str">
        <f>IF(OR(ISNUMBER(SEARCH("x",'3 - Anwendung'!I112)),ISNUMBER(SEARCH("x",'3 - Anwendung'!K112)),ISNUMBER(SEARCH("x",'3 - Anwendung'!O112)),ISNUMBER(SEARCH("x",'3 - Anwendung'!R112)),ISNUMBER(SEARCH("x",'3 - Anwendung'!J112)),ISNUMBER(SEARCH("x",'3 - Anwendung'!N112)),ISNUMBER(SEARCH("x",'3 - Anwendung'!P112)),ISNUMBER(SEARCH("x",'3 - Anwendung'!S112)),ISNUMBER(SEARCH("x",'3 - Anwendung'!T112)),ISNUMBER(SEARCH("x",'3 - Anwendung'!U112)),ISNUMBER(SEARCH("x",'3 - Anwendung'!L112)),ISNUMBER(SEARCH("x",'3 - Anwendung'!M112))),"0",IF(ISNUMBER(SEARCH("x",'3 - Anwendung'!Q112)),$D112,""))</f>
        <v>0</v>
      </c>
      <c r="R112" s="43">
        <f>IF(ISNUMBER(SEARCH("x",'3 - Anwendung'!I112)),0,IF(ISNUMBER(SEARCH("x",'3 - Anwendung'!K112)),0,IF(ISNUMBER(SEARCH("x",'3 - Anwendung'!O112)),0,IF(ISNUMBER(SEARCH("x",'3 - Anwendung'!R112)),$D112,""))))</f>
        <v>0</v>
      </c>
      <c r="S112" s="209" t="str">
        <f>IF(OR(ISNUMBER(SEARCH("x",'3 - Anwendung'!I112)),ISNUMBER(SEARCH("x",'3 - Anwendung'!K112)),ISNUMBER(SEARCH("x",'3 - Anwendung'!O112)),ISNUMBER(SEARCH("x",'3 - Anwendung'!R112)),ISNUMBER(SEARCH("x",'3 - Anwendung'!J112)),ISNUMBER(SEARCH("x",'3 - Anwendung'!N112)),ISNUMBER(SEARCH("x",'3 - Anwendung'!P112))),"0",IF(ISNUMBER(SEARCH("x",'3 - Anwendung'!S112)),$D112,""))</f>
        <v>0</v>
      </c>
      <c r="T112" s="210" t="str">
        <f>IF(OR(ISNUMBER(SEARCH("x",'3 - Anwendung'!I112)),ISNUMBER(SEARCH("x",'3 - Anwendung'!K112)),ISNUMBER(SEARCH("x",'3 - Anwendung'!O112)),ISNUMBER(SEARCH("x",'3 - Anwendung'!R112)),ISNUMBER(SEARCH("x",'3 - Anwendung'!J112)),ISNUMBER(SEARCH("x",'3 - Anwendung'!N112)),ISNUMBER(SEARCH("x",'3 - Anwendung'!P112)),ISNUMBER(SEARCH("x",'3 - Anwendung'!S112))),"0",IF(ISNUMBER(SEARCH("x",'3 - Anwendung'!T112)),$D112,""))</f>
        <v>0</v>
      </c>
      <c r="U112" s="209" t="str">
        <f>IF(OR(ISNUMBER(SEARCH("x",'3 - Anwendung'!I112)),ISNUMBER(SEARCH("x",'3 - Anwendung'!K112)),ISNUMBER(SEARCH("x",'3 - Anwendung'!O112)),ISNUMBER(SEARCH("x",'3 - Anwendung'!R112)),ISNUMBER(SEARCH("x",'3 - Anwendung'!J112)),ISNUMBER(SEARCH("x",'3 - Anwendung'!N112)),ISNUMBER(SEARCH("x",'3 - Anwendung'!P112)),ISNUMBER(SEARCH("x",'3 - Anwendung'!S112)),ISNUMBER(SEARCH("x",'3 - Anwendung'!T112))),"0",IF(ISNUMBER(SEARCH("x",'3 - Anwendung'!U112)),$D112,""))</f>
        <v>0</v>
      </c>
      <c r="V112" s="43">
        <f>IF(ISNUMBER(SEARCH("x",'3 - Anwendung'!V112)),$D112,"")</f>
        <v>0</v>
      </c>
      <c r="W112" s="43" t="str">
        <f>IF(ISNUMBER(SEARCH("x",'3 - Anwendung'!V112)),"",IF(ISNUMBER(SEARCH("x",'3 - Anwendung'!W112)),$D112,""))</f>
        <v/>
      </c>
      <c r="X112" s="43" t="str">
        <f>IF(ISNUMBER(SEARCH("x",'3 - Anwendung'!Z112)),0,IF(ISNUMBER(SEARCH("x",'3 - Anwendung'!X112)),$D112,""))</f>
        <v/>
      </c>
      <c r="Y112" s="43" t="str">
        <f>IF(OR(ISNUMBER(SEARCH("x",'3 - Anwendung'!Z112)),(ISNUMBER(SEARCH("x",'3 - Anwendung'!X112)))),0,IF(ISNUMBER(SEARCH("x",'3 - Anwendung'!Y112)),$D112,""))</f>
        <v/>
      </c>
      <c r="Z112" s="43" t="str">
        <f>IF(ISNUMBER(SEARCH("x",'3 - Anwendung'!Z112)),$D112,"")</f>
        <v/>
      </c>
    </row>
    <row r="113" spans="2:26" x14ac:dyDescent="0.25">
      <c r="B113" s="36" t="s">
        <v>130</v>
      </c>
      <c r="C113" s="37"/>
      <c r="D113" s="38">
        <f>'3 - Anwendung'!C113</f>
        <v>0</v>
      </c>
      <c r="E113" s="39"/>
      <c r="F113" s="43" t="str">
        <f>IF(ISNUMBER(SEARCH("x",'3 - Anwendung'!F113)),D113,"")</f>
        <v/>
      </c>
      <c r="G113" s="43">
        <f>IF(ISNUMBER(SEARCH("x",'3 - Anwendung'!F113)),0,IF(ISNUMBER(SEARCH("x",'3 - Anwendung'!G113)),D113,""))</f>
        <v>0</v>
      </c>
      <c r="H113" s="43">
        <f>IF(ISNUMBER(SEARCH("x",'3 - Anwendung'!F113)),0,IF(ISNUMBER(SEARCH("x",'3 - Anwendung'!G113)),0,IF(ISNUMBER(SEARCH("x",'3 - Anwendung'!H113)),D113,"")))</f>
        <v>0</v>
      </c>
      <c r="I113" s="43" t="str">
        <f>IF(ISNUMBER(SEARCH("x",'3 - Anwendung'!I113)),$D113,"")</f>
        <v/>
      </c>
      <c r="J113" s="209" t="str">
        <f>IF(OR(ISNUMBER(SEARCH("x",'3 - Anwendung'!I113)),ISNUMBER(SEARCH("x",'3 - Anwendung'!K113)),ISNUMBER(SEARCH("x",'3 - Anwendung'!O113)),ISNUMBER(SEARCH("x",'3 - Anwendung'!R113))),"0",IF(ISNUMBER(SEARCH("x",'3 - Anwendung'!J113)),$D113,""))</f>
        <v>0</v>
      </c>
      <c r="K113" s="43" t="str">
        <f>IF(ISNUMBER(SEARCH("x",'3 - Anwendung'!I113)),0,IF(ISNUMBER(SEARCH("x",'3 - Anwendung'!K113)),$D113,""))</f>
        <v/>
      </c>
      <c r="L113" s="209" t="str">
        <f>IF(OR(ISNUMBER(SEARCH("x",'3 - Anwendung'!I113)),ISNUMBER(SEARCH("x",'3 - Anwendung'!K113)),ISNUMBER(SEARCH("x",'3 - Anwendung'!O113)),ISNUMBER(SEARCH("x",'3 - Anwendung'!R113)),ISNUMBER(SEARCH("x",'3 - Anwendung'!J113)),ISNUMBER(SEARCH("x",'3 - Anwendung'!N113)),ISNUMBER(SEARCH("x",'3 - Anwendung'!P113)),ISNUMBER(SEARCH("x",'3 - Anwendung'!S113)),ISNUMBER(SEARCH("x",'3 - Anwendung'!T113)),ISNUMBER(SEARCH("x",'3 - Anwendung'!U113))),"0",IF(ISNUMBER(SEARCH("x",'3 - Anwendung'!L113)),$D113,""))</f>
        <v>0</v>
      </c>
      <c r="M113" s="43" t="str">
        <f>IF(OR(ISNUMBER(SEARCH("x",'3 - Anwendung'!I113)),ISNUMBER(SEARCH("x",'3 - Anwendung'!K113)),ISNUMBER(SEARCH("x",'3 - Anwendung'!O113)),ISNUMBER(SEARCH("x",'3 - Anwendung'!R113)),ISNUMBER(SEARCH("x",'3 - Anwendung'!J113)),ISNUMBER(SEARCH("x",'3 - Anwendung'!N113)),ISNUMBER(SEARCH("x",'3 - Anwendung'!P113)),ISNUMBER(SEARCH("x",'3 - Anwendung'!S113)),ISNUMBER(SEARCH("x",'3 - Anwendung'!T113)),ISNUMBER(SEARCH("x",'3 - Anwendung'!U113)),ISNUMBER(SEARCH("x",'3 - Anwendung'!L113))),"0",IF(ISNUMBER(SEARCH("x",'3 - Anwendung'!M113)),$D113,""))</f>
        <v>0</v>
      </c>
      <c r="N113" s="209" t="str">
        <f>IF(OR(ISNUMBER(SEARCH("x",'3 - Anwendung'!I113)),ISNUMBER(SEARCH("x",'3 - Anwendung'!K113)),ISNUMBER(SEARCH("x",'3 - Anwendung'!O113)),ISNUMBER(SEARCH("x",'3 - Anwendung'!R113))),"0",IF(ISNUMBER(SEARCH("x",'3 - Anwendung'!J113)),0,IF(ISNUMBER(SEARCH("x",'3 - Anwendung'!N113)),$D113,"")))</f>
        <v>0</v>
      </c>
      <c r="O113" s="43">
        <f>IF(ISNUMBER(SEARCH("x",'3 - Anwendung'!I113)),0,IF(ISNUMBER(SEARCH("x",'3 - Anwendung'!K113)),0,IF(ISNUMBER(SEARCH("x",'3 - Anwendung'!O113)),$D113,"")))</f>
        <v>0</v>
      </c>
      <c r="P113" s="209" t="str">
        <f>IF(OR(ISNUMBER(SEARCH("x",'3 - Anwendung'!I113)),ISNUMBER(SEARCH("x",'3 - Anwendung'!K113)),ISNUMBER(SEARCH("x",'3 - Anwendung'!O113)),ISNUMBER(SEARCH("x",'3 - Anwendung'!R113))),"0",IF(OR(ISNUMBER(SEARCH("x",'3 - Anwendung'!J113)),(ISNUMBER(SEARCH("x",'3 - Anwendung'!N113)))),0,IF(ISNUMBER(SEARCH("x",'3 - Anwendung'!P113)),D113,"")))</f>
        <v>0</v>
      </c>
      <c r="Q113" s="209" t="str">
        <f>IF(OR(ISNUMBER(SEARCH("x",'3 - Anwendung'!I113)),ISNUMBER(SEARCH("x",'3 - Anwendung'!K113)),ISNUMBER(SEARCH("x",'3 - Anwendung'!O113)),ISNUMBER(SEARCH("x",'3 - Anwendung'!R113)),ISNUMBER(SEARCH("x",'3 - Anwendung'!J113)),ISNUMBER(SEARCH("x",'3 - Anwendung'!N113)),ISNUMBER(SEARCH("x",'3 - Anwendung'!P113)),ISNUMBER(SEARCH("x",'3 - Anwendung'!S113)),ISNUMBER(SEARCH("x",'3 - Anwendung'!T113)),ISNUMBER(SEARCH("x",'3 - Anwendung'!U113)),ISNUMBER(SEARCH("x",'3 - Anwendung'!L113)),ISNUMBER(SEARCH("x",'3 - Anwendung'!M113))),"0",IF(ISNUMBER(SEARCH("x",'3 - Anwendung'!Q113)),$D113,""))</f>
        <v>0</v>
      </c>
      <c r="R113" s="43">
        <f>IF(ISNUMBER(SEARCH("x",'3 - Anwendung'!I113)),0,IF(ISNUMBER(SEARCH("x",'3 - Anwendung'!K113)),0,IF(ISNUMBER(SEARCH("x",'3 - Anwendung'!O113)),0,IF(ISNUMBER(SEARCH("x",'3 - Anwendung'!R113)),$D113,""))))</f>
        <v>0</v>
      </c>
      <c r="S113" s="209" t="str">
        <f>IF(OR(ISNUMBER(SEARCH("x",'3 - Anwendung'!I113)),ISNUMBER(SEARCH("x",'3 - Anwendung'!K113)),ISNUMBER(SEARCH("x",'3 - Anwendung'!O113)),ISNUMBER(SEARCH("x",'3 - Anwendung'!R113)),ISNUMBER(SEARCH("x",'3 - Anwendung'!J113)),ISNUMBER(SEARCH("x",'3 - Anwendung'!N113)),ISNUMBER(SEARCH("x",'3 - Anwendung'!P113))),"0",IF(ISNUMBER(SEARCH("x",'3 - Anwendung'!S113)),$D113,""))</f>
        <v>0</v>
      </c>
      <c r="T113" s="210" t="str">
        <f>IF(OR(ISNUMBER(SEARCH("x",'3 - Anwendung'!I113)),ISNUMBER(SEARCH("x",'3 - Anwendung'!K113)),ISNUMBER(SEARCH("x",'3 - Anwendung'!O113)),ISNUMBER(SEARCH("x",'3 - Anwendung'!R113)),ISNUMBER(SEARCH("x",'3 - Anwendung'!J113)),ISNUMBER(SEARCH("x",'3 - Anwendung'!N113)),ISNUMBER(SEARCH("x",'3 - Anwendung'!P113)),ISNUMBER(SEARCH("x",'3 - Anwendung'!S113))),"0",IF(ISNUMBER(SEARCH("x",'3 - Anwendung'!T113)),$D113,""))</f>
        <v>0</v>
      </c>
      <c r="U113" s="209" t="str">
        <f>IF(OR(ISNUMBER(SEARCH("x",'3 - Anwendung'!I113)),ISNUMBER(SEARCH("x",'3 - Anwendung'!K113)),ISNUMBER(SEARCH("x",'3 - Anwendung'!O113)),ISNUMBER(SEARCH("x",'3 - Anwendung'!R113)),ISNUMBER(SEARCH("x",'3 - Anwendung'!J113)),ISNUMBER(SEARCH("x",'3 - Anwendung'!N113)),ISNUMBER(SEARCH("x",'3 - Anwendung'!P113)),ISNUMBER(SEARCH("x",'3 - Anwendung'!S113)),ISNUMBER(SEARCH("x",'3 - Anwendung'!T113))),"0",IF(ISNUMBER(SEARCH("x",'3 - Anwendung'!U113)),$D113,""))</f>
        <v>0</v>
      </c>
      <c r="V113" s="43">
        <f>IF(ISNUMBER(SEARCH("x",'3 - Anwendung'!V113)),$D113,"")</f>
        <v>0</v>
      </c>
      <c r="W113" s="43" t="str">
        <f>IF(ISNUMBER(SEARCH("x",'3 - Anwendung'!V113)),"",IF(ISNUMBER(SEARCH("x",'3 - Anwendung'!W113)),$D113,""))</f>
        <v/>
      </c>
      <c r="X113" s="43" t="str">
        <f>IF(ISNUMBER(SEARCH("x",'3 - Anwendung'!Z113)),0,IF(ISNUMBER(SEARCH("x",'3 - Anwendung'!X113)),$D113,""))</f>
        <v/>
      </c>
      <c r="Y113" s="43" t="str">
        <f>IF(OR(ISNUMBER(SEARCH("x",'3 - Anwendung'!Z113)),(ISNUMBER(SEARCH("x",'3 - Anwendung'!X113)))),0,IF(ISNUMBER(SEARCH("x",'3 - Anwendung'!Y113)),$D113,""))</f>
        <v/>
      </c>
      <c r="Z113" s="43" t="str">
        <f>IF(ISNUMBER(SEARCH("x",'3 - Anwendung'!Z113)),$D113,"")</f>
        <v/>
      </c>
    </row>
    <row r="114" spans="2:26" x14ac:dyDescent="0.25">
      <c r="B114" s="40" t="s">
        <v>131</v>
      </c>
      <c r="C114" s="41"/>
      <c r="D114" s="38">
        <f>'3 - Anwendung'!C114</f>
        <v>0</v>
      </c>
      <c r="E114" s="42"/>
      <c r="F114" s="43" t="str">
        <f>IF(ISNUMBER(SEARCH("x",'3 - Anwendung'!F114)),D114,"")</f>
        <v/>
      </c>
      <c r="G114" s="43">
        <f>IF(ISNUMBER(SEARCH("x",'3 - Anwendung'!F114)),0,IF(ISNUMBER(SEARCH("x",'3 - Anwendung'!G114)),D114,""))</f>
        <v>0</v>
      </c>
      <c r="H114" s="43">
        <f>IF(ISNUMBER(SEARCH("x",'3 - Anwendung'!F114)),0,IF(ISNUMBER(SEARCH("x",'3 - Anwendung'!G114)),0,IF(ISNUMBER(SEARCH("x",'3 - Anwendung'!H114)),D114,"")))</f>
        <v>0</v>
      </c>
      <c r="I114" s="43" t="str">
        <f>IF(ISNUMBER(SEARCH("x",'3 - Anwendung'!I114)),$D114,"")</f>
        <v/>
      </c>
      <c r="J114" s="209" t="str">
        <f>IF(OR(ISNUMBER(SEARCH("x",'3 - Anwendung'!I114)),ISNUMBER(SEARCH("x",'3 - Anwendung'!K114)),ISNUMBER(SEARCH("x",'3 - Anwendung'!O114)),ISNUMBER(SEARCH("x",'3 - Anwendung'!R114))),"0",IF(ISNUMBER(SEARCH("x",'3 - Anwendung'!J114)),$D114,""))</f>
        <v>0</v>
      </c>
      <c r="K114" s="43" t="str">
        <f>IF(ISNUMBER(SEARCH("x",'3 - Anwendung'!I114)),0,IF(ISNUMBER(SEARCH("x",'3 - Anwendung'!K114)),$D114,""))</f>
        <v/>
      </c>
      <c r="L114" s="209" t="str">
        <f>IF(OR(ISNUMBER(SEARCH("x",'3 - Anwendung'!I114)),ISNUMBER(SEARCH("x",'3 - Anwendung'!K114)),ISNUMBER(SEARCH("x",'3 - Anwendung'!O114)),ISNUMBER(SEARCH("x",'3 - Anwendung'!R114)),ISNUMBER(SEARCH("x",'3 - Anwendung'!J114)),ISNUMBER(SEARCH("x",'3 - Anwendung'!N114)),ISNUMBER(SEARCH("x",'3 - Anwendung'!P114)),ISNUMBER(SEARCH("x",'3 - Anwendung'!S114)),ISNUMBER(SEARCH("x",'3 - Anwendung'!T114)),ISNUMBER(SEARCH("x",'3 - Anwendung'!U114))),"0",IF(ISNUMBER(SEARCH("x",'3 - Anwendung'!L114)),$D114,""))</f>
        <v>0</v>
      </c>
      <c r="M114" s="43" t="str">
        <f>IF(OR(ISNUMBER(SEARCH("x",'3 - Anwendung'!I114)),ISNUMBER(SEARCH("x",'3 - Anwendung'!K114)),ISNUMBER(SEARCH("x",'3 - Anwendung'!O114)),ISNUMBER(SEARCH("x",'3 - Anwendung'!R114)),ISNUMBER(SEARCH("x",'3 - Anwendung'!J114)),ISNUMBER(SEARCH("x",'3 - Anwendung'!N114)),ISNUMBER(SEARCH("x",'3 - Anwendung'!P114)),ISNUMBER(SEARCH("x",'3 - Anwendung'!S114)),ISNUMBER(SEARCH("x",'3 - Anwendung'!T114)),ISNUMBER(SEARCH("x",'3 - Anwendung'!U114)),ISNUMBER(SEARCH("x",'3 - Anwendung'!L114))),"0",IF(ISNUMBER(SEARCH("x",'3 - Anwendung'!M114)),$D114,""))</f>
        <v>0</v>
      </c>
      <c r="N114" s="209" t="str">
        <f>IF(OR(ISNUMBER(SEARCH("x",'3 - Anwendung'!I114)),ISNUMBER(SEARCH("x",'3 - Anwendung'!K114)),ISNUMBER(SEARCH("x",'3 - Anwendung'!O114)),ISNUMBER(SEARCH("x",'3 - Anwendung'!R114))),"0",IF(ISNUMBER(SEARCH("x",'3 - Anwendung'!J114)),0,IF(ISNUMBER(SEARCH("x",'3 - Anwendung'!N114)),$D114,"")))</f>
        <v>0</v>
      </c>
      <c r="O114" s="43">
        <f>IF(ISNUMBER(SEARCH("x",'3 - Anwendung'!I114)),0,IF(ISNUMBER(SEARCH("x",'3 - Anwendung'!K114)),0,IF(ISNUMBER(SEARCH("x",'3 - Anwendung'!O114)),$D114,"")))</f>
        <v>0</v>
      </c>
      <c r="P114" s="209" t="str">
        <f>IF(OR(ISNUMBER(SEARCH("x",'3 - Anwendung'!I114)),ISNUMBER(SEARCH("x",'3 - Anwendung'!K114)),ISNUMBER(SEARCH("x",'3 - Anwendung'!O114)),ISNUMBER(SEARCH("x",'3 - Anwendung'!R114))),"0",IF(OR(ISNUMBER(SEARCH("x",'3 - Anwendung'!J114)),(ISNUMBER(SEARCH("x",'3 - Anwendung'!N114)))),0,IF(ISNUMBER(SEARCH("x",'3 - Anwendung'!P114)),D114,"")))</f>
        <v>0</v>
      </c>
      <c r="Q114" s="209" t="str">
        <f>IF(OR(ISNUMBER(SEARCH("x",'3 - Anwendung'!I114)),ISNUMBER(SEARCH("x",'3 - Anwendung'!K114)),ISNUMBER(SEARCH("x",'3 - Anwendung'!O114)),ISNUMBER(SEARCH("x",'3 - Anwendung'!R114)),ISNUMBER(SEARCH("x",'3 - Anwendung'!J114)),ISNUMBER(SEARCH("x",'3 - Anwendung'!N114)),ISNUMBER(SEARCH("x",'3 - Anwendung'!P114)),ISNUMBER(SEARCH("x",'3 - Anwendung'!S114)),ISNUMBER(SEARCH("x",'3 - Anwendung'!T114)),ISNUMBER(SEARCH("x",'3 - Anwendung'!U114)),ISNUMBER(SEARCH("x",'3 - Anwendung'!L114)),ISNUMBER(SEARCH("x",'3 - Anwendung'!M114))),"0",IF(ISNUMBER(SEARCH("x",'3 - Anwendung'!Q114)),$D114,""))</f>
        <v>0</v>
      </c>
      <c r="R114" s="43">
        <f>IF(ISNUMBER(SEARCH("x",'3 - Anwendung'!I114)),0,IF(ISNUMBER(SEARCH("x",'3 - Anwendung'!K114)),0,IF(ISNUMBER(SEARCH("x",'3 - Anwendung'!O114)),0,IF(ISNUMBER(SEARCH("x",'3 - Anwendung'!R114)),$D114,""))))</f>
        <v>0</v>
      </c>
      <c r="S114" s="209" t="str">
        <f>IF(OR(ISNUMBER(SEARCH("x",'3 - Anwendung'!I114)),ISNUMBER(SEARCH("x",'3 - Anwendung'!K114)),ISNUMBER(SEARCH("x",'3 - Anwendung'!O114)),ISNUMBER(SEARCH("x",'3 - Anwendung'!R114)),ISNUMBER(SEARCH("x",'3 - Anwendung'!J114)),ISNUMBER(SEARCH("x",'3 - Anwendung'!N114)),ISNUMBER(SEARCH("x",'3 - Anwendung'!P114))),"0",IF(ISNUMBER(SEARCH("x",'3 - Anwendung'!S114)),$D114,""))</f>
        <v>0</v>
      </c>
      <c r="T114" s="210" t="str">
        <f>IF(OR(ISNUMBER(SEARCH("x",'3 - Anwendung'!I114)),ISNUMBER(SEARCH("x",'3 - Anwendung'!K114)),ISNUMBER(SEARCH("x",'3 - Anwendung'!O114)),ISNUMBER(SEARCH("x",'3 - Anwendung'!R114)),ISNUMBER(SEARCH("x",'3 - Anwendung'!J114)),ISNUMBER(SEARCH("x",'3 - Anwendung'!N114)),ISNUMBER(SEARCH("x",'3 - Anwendung'!P114)),ISNUMBER(SEARCH("x",'3 - Anwendung'!S114))),"0",IF(ISNUMBER(SEARCH("x",'3 - Anwendung'!T114)),$D114,""))</f>
        <v>0</v>
      </c>
      <c r="U114" s="209" t="str">
        <f>IF(OR(ISNUMBER(SEARCH("x",'3 - Anwendung'!I114)),ISNUMBER(SEARCH("x",'3 - Anwendung'!K114)),ISNUMBER(SEARCH("x",'3 - Anwendung'!O114)),ISNUMBER(SEARCH("x",'3 - Anwendung'!R114)),ISNUMBER(SEARCH("x",'3 - Anwendung'!J114)),ISNUMBER(SEARCH("x",'3 - Anwendung'!N114)),ISNUMBER(SEARCH("x",'3 - Anwendung'!P114)),ISNUMBER(SEARCH("x",'3 - Anwendung'!S114)),ISNUMBER(SEARCH("x",'3 - Anwendung'!T114))),"0",IF(ISNUMBER(SEARCH("x",'3 - Anwendung'!U114)),$D114,""))</f>
        <v>0</v>
      </c>
      <c r="V114" s="43">
        <f>IF(ISNUMBER(SEARCH("x",'3 - Anwendung'!V114)),$D114,"")</f>
        <v>0</v>
      </c>
      <c r="W114" s="43" t="str">
        <f>IF(ISNUMBER(SEARCH("x",'3 - Anwendung'!V114)),"",IF(ISNUMBER(SEARCH("x",'3 - Anwendung'!W114)),$D114,""))</f>
        <v/>
      </c>
      <c r="X114" s="43" t="str">
        <f>IF(ISNUMBER(SEARCH("x",'3 - Anwendung'!Z114)),0,IF(ISNUMBER(SEARCH("x",'3 - Anwendung'!X114)),$D114,""))</f>
        <v/>
      </c>
      <c r="Y114" s="43" t="str">
        <f>IF(OR(ISNUMBER(SEARCH("x",'3 - Anwendung'!Z114)),(ISNUMBER(SEARCH("x",'3 - Anwendung'!X114)))),0,IF(ISNUMBER(SEARCH("x",'3 - Anwendung'!Y114)),$D114,""))</f>
        <v/>
      </c>
      <c r="Z114" s="43" t="str">
        <f>IF(ISNUMBER(SEARCH("x",'3 - Anwendung'!Z114)),$D114,"")</f>
        <v/>
      </c>
    </row>
    <row r="115" spans="2:26" x14ac:dyDescent="0.25">
      <c r="B115" s="36" t="s">
        <v>132</v>
      </c>
      <c r="C115" s="37"/>
      <c r="D115" s="38">
        <f>'3 - Anwendung'!C115</f>
        <v>0</v>
      </c>
      <c r="E115" s="39"/>
      <c r="F115" s="43" t="str">
        <f>IF(ISNUMBER(SEARCH("x",'3 - Anwendung'!F115)),D115,"")</f>
        <v/>
      </c>
      <c r="G115" s="43">
        <f>IF(ISNUMBER(SEARCH("x",'3 - Anwendung'!F115)),0,IF(ISNUMBER(SEARCH("x",'3 - Anwendung'!G115)),D115,""))</f>
        <v>0</v>
      </c>
      <c r="H115" s="43">
        <f>IF(ISNUMBER(SEARCH("x",'3 - Anwendung'!F115)),0,IF(ISNUMBER(SEARCH("x",'3 - Anwendung'!G115)),0,IF(ISNUMBER(SEARCH("x",'3 - Anwendung'!H115)),D115,"")))</f>
        <v>0</v>
      </c>
      <c r="I115" s="43" t="str">
        <f>IF(ISNUMBER(SEARCH("x",'3 - Anwendung'!I115)),$D115,"")</f>
        <v/>
      </c>
      <c r="J115" s="209" t="str">
        <f>IF(OR(ISNUMBER(SEARCH("x",'3 - Anwendung'!I115)),ISNUMBER(SEARCH("x",'3 - Anwendung'!K115)),ISNUMBER(SEARCH("x",'3 - Anwendung'!O115)),ISNUMBER(SEARCH("x",'3 - Anwendung'!R115))),"0",IF(ISNUMBER(SEARCH("x",'3 - Anwendung'!J115)),$D115,""))</f>
        <v/>
      </c>
      <c r="K115" s="43" t="str">
        <f>IF(ISNUMBER(SEARCH("x",'3 - Anwendung'!I115)),0,IF(ISNUMBER(SEARCH("x",'3 - Anwendung'!K115)),$D115,""))</f>
        <v/>
      </c>
      <c r="L115" s="209" t="str">
        <f>IF(OR(ISNUMBER(SEARCH("x",'3 - Anwendung'!I115)),ISNUMBER(SEARCH("x",'3 - Anwendung'!K115)),ISNUMBER(SEARCH("x",'3 - Anwendung'!O115)),ISNUMBER(SEARCH("x",'3 - Anwendung'!R115)),ISNUMBER(SEARCH("x",'3 - Anwendung'!J115)),ISNUMBER(SEARCH("x",'3 - Anwendung'!N115)),ISNUMBER(SEARCH("x",'3 - Anwendung'!P115)),ISNUMBER(SEARCH("x",'3 - Anwendung'!S115)),ISNUMBER(SEARCH("x",'3 - Anwendung'!T115)),ISNUMBER(SEARCH("x",'3 - Anwendung'!U115))),"0",IF(ISNUMBER(SEARCH("x",'3 - Anwendung'!L115)),$D115,""))</f>
        <v/>
      </c>
      <c r="M115" s="43" t="str">
        <f>IF(OR(ISNUMBER(SEARCH("x",'3 - Anwendung'!I115)),ISNUMBER(SEARCH("x",'3 - Anwendung'!K115)),ISNUMBER(SEARCH("x",'3 - Anwendung'!O115)),ISNUMBER(SEARCH("x",'3 - Anwendung'!R115)),ISNUMBER(SEARCH("x",'3 - Anwendung'!J115)),ISNUMBER(SEARCH("x",'3 - Anwendung'!N115)),ISNUMBER(SEARCH("x",'3 - Anwendung'!P115)),ISNUMBER(SEARCH("x",'3 - Anwendung'!S115)),ISNUMBER(SEARCH("x",'3 - Anwendung'!T115)),ISNUMBER(SEARCH("x",'3 - Anwendung'!U115)),ISNUMBER(SEARCH("x",'3 - Anwendung'!L115))),"0",IF(ISNUMBER(SEARCH("x",'3 - Anwendung'!M115)),$D115,""))</f>
        <v/>
      </c>
      <c r="N115" s="209" t="str">
        <f>IF(OR(ISNUMBER(SEARCH("x",'3 - Anwendung'!I115)),ISNUMBER(SEARCH("x",'3 - Anwendung'!K115)),ISNUMBER(SEARCH("x",'3 - Anwendung'!O115)),ISNUMBER(SEARCH("x",'3 - Anwendung'!R115))),"0",IF(ISNUMBER(SEARCH("x",'3 - Anwendung'!J115)),0,IF(ISNUMBER(SEARCH("x",'3 - Anwendung'!N115)),$D115,"")))</f>
        <v/>
      </c>
      <c r="O115" s="43" t="str">
        <f>IF(ISNUMBER(SEARCH("x",'3 - Anwendung'!I115)),0,IF(ISNUMBER(SEARCH("x",'3 - Anwendung'!K115)),0,IF(ISNUMBER(SEARCH("x",'3 - Anwendung'!O115)),$D115,"")))</f>
        <v/>
      </c>
      <c r="P115" s="209" t="str">
        <f>IF(OR(ISNUMBER(SEARCH("x",'3 - Anwendung'!I115)),ISNUMBER(SEARCH("x",'3 - Anwendung'!K115)),ISNUMBER(SEARCH("x",'3 - Anwendung'!O115)),ISNUMBER(SEARCH("x",'3 - Anwendung'!R115))),"0",IF(OR(ISNUMBER(SEARCH("x",'3 - Anwendung'!J115)),(ISNUMBER(SEARCH("x",'3 - Anwendung'!N115)))),0,IF(ISNUMBER(SEARCH("x",'3 - Anwendung'!P115)),D115,"")))</f>
        <v/>
      </c>
      <c r="Q115" s="209">
        <f>IF(OR(ISNUMBER(SEARCH("x",'3 - Anwendung'!I115)),ISNUMBER(SEARCH("x",'3 - Anwendung'!K115)),ISNUMBER(SEARCH("x",'3 - Anwendung'!O115)),ISNUMBER(SEARCH("x",'3 - Anwendung'!R115)),ISNUMBER(SEARCH("x",'3 - Anwendung'!J115)),ISNUMBER(SEARCH("x",'3 - Anwendung'!N115)),ISNUMBER(SEARCH("x",'3 - Anwendung'!P115)),ISNUMBER(SEARCH("x",'3 - Anwendung'!S115)),ISNUMBER(SEARCH("x",'3 - Anwendung'!T115)),ISNUMBER(SEARCH("x",'3 - Anwendung'!U115)),ISNUMBER(SEARCH("x",'3 - Anwendung'!L115)),ISNUMBER(SEARCH("x",'3 - Anwendung'!M115))),"0",IF(ISNUMBER(SEARCH("x",'3 - Anwendung'!Q115)),$D115,""))</f>
        <v>0</v>
      </c>
      <c r="R115" s="43" t="str">
        <f>IF(ISNUMBER(SEARCH("x",'3 - Anwendung'!I115)),0,IF(ISNUMBER(SEARCH("x",'3 - Anwendung'!K115)),0,IF(ISNUMBER(SEARCH("x",'3 - Anwendung'!O115)),0,IF(ISNUMBER(SEARCH("x",'3 - Anwendung'!R115)),$D115,""))))</f>
        <v/>
      </c>
      <c r="S115" s="209" t="str">
        <f>IF(OR(ISNUMBER(SEARCH("x",'3 - Anwendung'!I115)),ISNUMBER(SEARCH("x",'3 - Anwendung'!K115)),ISNUMBER(SEARCH("x",'3 - Anwendung'!O115)),ISNUMBER(SEARCH("x",'3 - Anwendung'!R115)),ISNUMBER(SEARCH("x",'3 - Anwendung'!J115)),ISNUMBER(SEARCH("x",'3 - Anwendung'!N115)),ISNUMBER(SEARCH("x",'3 - Anwendung'!P115))),"0",IF(ISNUMBER(SEARCH("x",'3 - Anwendung'!S115)),$D115,""))</f>
        <v/>
      </c>
      <c r="T115" s="210" t="str">
        <f>IF(OR(ISNUMBER(SEARCH("x",'3 - Anwendung'!I115)),ISNUMBER(SEARCH("x",'3 - Anwendung'!K115)),ISNUMBER(SEARCH("x",'3 - Anwendung'!O115)),ISNUMBER(SEARCH("x",'3 - Anwendung'!R115)),ISNUMBER(SEARCH("x",'3 - Anwendung'!J115)),ISNUMBER(SEARCH("x",'3 - Anwendung'!N115)),ISNUMBER(SEARCH("x",'3 - Anwendung'!P115)),ISNUMBER(SEARCH("x",'3 - Anwendung'!S115))),"0",IF(ISNUMBER(SEARCH("x",'3 - Anwendung'!T115)),$D115,""))</f>
        <v/>
      </c>
      <c r="U115" s="209" t="str">
        <f>IF(OR(ISNUMBER(SEARCH("x",'3 - Anwendung'!I115)),ISNUMBER(SEARCH("x",'3 - Anwendung'!K115)),ISNUMBER(SEARCH("x",'3 - Anwendung'!O115)),ISNUMBER(SEARCH("x",'3 - Anwendung'!R115)),ISNUMBER(SEARCH("x",'3 - Anwendung'!J115)),ISNUMBER(SEARCH("x",'3 - Anwendung'!N115)),ISNUMBER(SEARCH("x",'3 - Anwendung'!P115)),ISNUMBER(SEARCH("x",'3 - Anwendung'!S115)),ISNUMBER(SEARCH("x",'3 - Anwendung'!T115))),"0",IF(ISNUMBER(SEARCH("x",'3 - Anwendung'!U115)),$D115,""))</f>
        <v/>
      </c>
      <c r="V115" s="43">
        <f>IF(ISNUMBER(SEARCH("x",'3 - Anwendung'!V115)),$D115,"")</f>
        <v>0</v>
      </c>
      <c r="W115" s="43" t="str">
        <f>IF(ISNUMBER(SEARCH("x",'3 - Anwendung'!V115)),"",IF(ISNUMBER(SEARCH("x",'3 - Anwendung'!W115)),$D115,""))</f>
        <v/>
      </c>
      <c r="X115" s="43" t="str">
        <f>IF(ISNUMBER(SEARCH("x",'3 - Anwendung'!Z115)),0,IF(ISNUMBER(SEARCH("x",'3 - Anwendung'!X115)),$D115,""))</f>
        <v/>
      </c>
      <c r="Y115" s="43" t="str">
        <f>IF(OR(ISNUMBER(SEARCH("x",'3 - Anwendung'!Z115)),(ISNUMBER(SEARCH("x",'3 - Anwendung'!X115)))),0,IF(ISNUMBER(SEARCH("x",'3 - Anwendung'!Y115)),$D115,""))</f>
        <v/>
      </c>
      <c r="Z115" s="43" t="str">
        <f>IF(ISNUMBER(SEARCH("x",'3 - Anwendung'!Z115)),$D115,"")</f>
        <v/>
      </c>
    </row>
    <row r="116" spans="2:26" x14ac:dyDescent="0.25">
      <c r="B116" s="40" t="s">
        <v>133</v>
      </c>
      <c r="C116" s="41"/>
      <c r="D116" s="38">
        <f>'3 - Anwendung'!C116</f>
        <v>0</v>
      </c>
      <c r="E116" s="42"/>
      <c r="F116" s="43" t="str">
        <f>IF(ISNUMBER(SEARCH("x",'3 - Anwendung'!F116)),D116,"")</f>
        <v/>
      </c>
      <c r="G116" s="43">
        <f>IF(ISNUMBER(SEARCH("x",'3 - Anwendung'!F116)),0,IF(ISNUMBER(SEARCH("x",'3 - Anwendung'!G116)),D116,""))</f>
        <v>0</v>
      </c>
      <c r="H116" s="43">
        <f>IF(ISNUMBER(SEARCH("x",'3 - Anwendung'!F116)),0,IF(ISNUMBER(SEARCH("x",'3 - Anwendung'!G116)),0,IF(ISNUMBER(SEARCH("x",'3 - Anwendung'!H116)),D116,"")))</f>
        <v>0</v>
      </c>
      <c r="I116" s="43" t="str">
        <f>IF(ISNUMBER(SEARCH("x",'3 - Anwendung'!I116)),$D116,"")</f>
        <v/>
      </c>
      <c r="J116" s="209" t="str">
        <f>IF(OR(ISNUMBER(SEARCH("x",'3 - Anwendung'!I116)),ISNUMBER(SEARCH("x",'3 - Anwendung'!K116)),ISNUMBER(SEARCH("x",'3 - Anwendung'!O116)),ISNUMBER(SEARCH("x",'3 - Anwendung'!R116))),"0",IF(ISNUMBER(SEARCH("x",'3 - Anwendung'!J116)),$D116,""))</f>
        <v/>
      </c>
      <c r="K116" s="43" t="str">
        <f>IF(ISNUMBER(SEARCH("x",'3 - Anwendung'!I116)),0,IF(ISNUMBER(SEARCH("x",'3 - Anwendung'!K116)),$D116,""))</f>
        <v/>
      </c>
      <c r="L116" s="209" t="str">
        <f>IF(OR(ISNUMBER(SEARCH("x",'3 - Anwendung'!I116)),ISNUMBER(SEARCH("x",'3 - Anwendung'!K116)),ISNUMBER(SEARCH("x",'3 - Anwendung'!O116)),ISNUMBER(SEARCH("x",'3 - Anwendung'!R116)),ISNUMBER(SEARCH("x",'3 - Anwendung'!J116)),ISNUMBER(SEARCH("x",'3 - Anwendung'!N116)),ISNUMBER(SEARCH("x",'3 - Anwendung'!P116)),ISNUMBER(SEARCH("x",'3 - Anwendung'!S116)),ISNUMBER(SEARCH("x",'3 - Anwendung'!T116)),ISNUMBER(SEARCH("x",'3 - Anwendung'!U116))),"0",IF(ISNUMBER(SEARCH("x",'3 - Anwendung'!L116)),$D116,""))</f>
        <v/>
      </c>
      <c r="M116" s="43" t="str">
        <f>IF(OR(ISNUMBER(SEARCH("x",'3 - Anwendung'!I116)),ISNUMBER(SEARCH("x",'3 - Anwendung'!K116)),ISNUMBER(SEARCH("x",'3 - Anwendung'!O116)),ISNUMBER(SEARCH("x",'3 - Anwendung'!R116)),ISNUMBER(SEARCH("x",'3 - Anwendung'!J116)),ISNUMBER(SEARCH("x",'3 - Anwendung'!N116)),ISNUMBER(SEARCH("x",'3 - Anwendung'!P116)),ISNUMBER(SEARCH("x",'3 - Anwendung'!S116)),ISNUMBER(SEARCH("x",'3 - Anwendung'!T116)),ISNUMBER(SEARCH("x",'3 - Anwendung'!U116)),ISNUMBER(SEARCH("x",'3 - Anwendung'!L116))),"0",IF(ISNUMBER(SEARCH("x",'3 - Anwendung'!M116)),$D116,""))</f>
        <v/>
      </c>
      <c r="N116" s="209" t="str">
        <f>IF(OR(ISNUMBER(SEARCH("x",'3 - Anwendung'!I116)),ISNUMBER(SEARCH("x",'3 - Anwendung'!K116)),ISNUMBER(SEARCH("x",'3 - Anwendung'!O116)),ISNUMBER(SEARCH("x",'3 - Anwendung'!R116))),"0",IF(ISNUMBER(SEARCH("x",'3 - Anwendung'!J116)),0,IF(ISNUMBER(SEARCH("x",'3 - Anwendung'!N116)),$D116,"")))</f>
        <v/>
      </c>
      <c r="O116" s="43" t="str">
        <f>IF(ISNUMBER(SEARCH("x",'3 - Anwendung'!I116)),0,IF(ISNUMBER(SEARCH("x",'3 - Anwendung'!K116)),0,IF(ISNUMBER(SEARCH("x",'3 - Anwendung'!O116)),$D116,"")))</f>
        <v/>
      </c>
      <c r="P116" s="209" t="str">
        <f>IF(OR(ISNUMBER(SEARCH("x",'3 - Anwendung'!I116)),ISNUMBER(SEARCH("x",'3 - Anwendung'!K116)),ISNUMBER(SEARCH("x",'3 - Anwendung'!O116)),ISNUMBER(SEARCH("x",'3 - Anwendung'!R116))),"0",IF(OR(ISNUMBER(SEARCH("x",'3 - Anwendung'!J116)),(ISNUMBER(SEARCH("x",'3 - Anwendung'!N116)))),0,IF(ISNUMBER(SEARCH("x",'3 - Anwendung'!P116)),D116,"")))</f>
        <v/>
      </c>
      <c r="Q116" s="209">
        <f>IF(OR(ISNUMBER(SEARCH("x",'3 - Anwendung'!I116)),ISNUMBER(SEARCH("x",'3 - Anwendung'!K116)),ISNUMBER(SEARCH("x",'3 - Anwendung'!O116)),ISNUMBER(SEARCH("x",'3 - Anwendung'!R116)),ISNUMBER(SEARCH("x",'3 - Anwendung'!J116)),ISNUMBER(SEARCH("x",'3 - Anwendung'!N116)),ISNUMBER(SEARCH("x",'3 - Anwendung'!P116)),ISNUMBER(SEARCH("x",'3 - Anwendung'!S116)),ISNUMBER(SEARCH("x",'3 - Anwendung'!T116)),ISNUMBER(SEARCH("x",'3 - Anwendung'!U116)),ISNUMBER(SEARCH("x",'3 - Anwendung'!L116)),ISNUMBER(SEARCH("x",'3 - Anwendung'!M116))),"0",IF(ISNUMBER(SEARCH("x",'3 - Anwendung'!Q116)),$D116,""))</f>
        <v>0</v>
      </c>
      <c r="R116" s="43" t="str">
        <f>IF(ISNUMBER(SEARCH("x",'3 - Anwendung'!I116)),0,IF(ISNUMBER(SEARCH("x",'3 - Anwendung'!K116)),0,IF(ISNUMBER(SEARCH("x",'3 - Anwendung'!O116)),0,IF(ISNUMBER(SEARCH("x",'3 - Anwendung'!R116)),$D116,""))))</f>
        <v/>
      </c>
      <c r="S116" s="209" t="str">
        <f>IF(OR(ISNUMBER(SEARCH("x",'3 - Anwendung'!I116)),ISNUMBER(SEARCH("x",'3 - Anwendung'!K116)),ISNUMBER(SEARCH("x",'3 - Anwendung'!O116)),ISNUMBER(SEARCH("x",'3 - Anwendung'!R116)),ISNUMBER(SEARCH("x",'3 - Anwendung'!J116)),ISNUMBER(SEARCH("x",'3 - Anwendung'!N116)),ISNUMBER(SEARCH("x",'3 - Anwendung'!P116))),"0",IF(ISNUMBER(SEARCH("x",'3 - Anwendung'!S116)),$D116,""))</f>
        <v/>
      </c>
      <c r="T116" s="210" t="str">
        <f>IF(OR(ISNUMBER(SEARCH("x",'3 - Anwendung'!I116)),ISNUMBER(SEARCH("x",'3 - Anwendung'!K116)),ISNUMBER(SEARCH("x",'3 - Anwendung'!O116)),ISNUMBER(SEARCH("x",'3 - Anwendung'!R116)),ISNUMBER(SEARCH("x",'3 - Anwendung'!J116)),ISNUMBER(SEARCH("x",'3 - Anwendung'!N116)),ISNUMBER(SEARCH("x",'3 - Anwendung'!P116)),ISNUMBER(SEARCH("x",'3 - Anwendung'!S116))),"0",IF(ISNUMBER(SEARCH("x",'3 - Anwendung'!T116)),$D116,""))</f>
        <v/>
      </c>
      <c r="U116" s="209" t="str">
        <f>IF(OR(ISNUMBER(SEARCH("x",'3 - Anwendung'!I116)),ISNUMBER(SEARCH("x",'3 - Anwendung'!K116)),ISNUMBER(SEARCH("x",'3 - Anwendung'!O116)),ISNUMBER(SEARCH("x",'3 - Anwendung'!R116)),ISNUMBER(SEARCH("x",'3 - Anwendung'!J116)),ISNUMBER(SEARCH("x",'3 - Anwendung'!N116)),ISNUMBER(SEARCH("x",'3 - Anwendung'!P116)),ISNUMBER(SEARCH("x",'3 - Anwendung'!S116)),ISNUMBER(SEARCH("x",'3 - Anwendung'!T116))),"0",IF(ISNUMBER(SEARCH("x",'3 - Anwendung'!U116)),$D116,""))</f>
        <v/>
      </c>
      <c r="V116" s="43">
        <f>IF(ISNUMBER(SEARCH("x",'3 - Anwendung'!V116)),$D116,"")</f>
        <v>0</v>
      </c>
      <c r="W116" s="43" t="str">
        <f>IF(ISNUMBER(SEARCH("x",'3 - Anwendung'!V116)),"",IF(ISNUMBER(SEARCH("x",'3 - Anwendung'!W116)),$D116,""))</f>
        <v/>
      </c>
      <c r="X116" s="43" t="str">
        <f>IF(ISNUMBER(SEARCH("x",'3 - Anwendung'!Z116)),0,IF(ISNUMBER(SEARCH("x",'3 - Anwendung'!X116)),$D116,""))</f>
        <v/>
      </c>
      <c r="Y116" s="43" t="str">
        <f>IF(OR(ISNUMBER(SEARCH("x",'3 - Anwendung'!Z116)),(ISNUMBER(SEARCH("x",'3 - Anwendung'!X116)))),0,IF(ISNUMBER(SEARCH("x",'3 - Anwendung'!Y116)),$D116,""))</f>
        <v/>
      </c>
      <c r="Z116" s="43" t="str">
        <f>IF(ISNUMBER(SEARCH("x",'3 - Anwendung'!Z116)),$D116,"")</f>
        <v/>
      </c>
    </row>
    <row r="117" spans="2:26" x14ac:dyDescent="0.25">
      <c r="B117" s="36" t="s">
        <v>134</v>
      </c>
      <c r="C117" s="37"/>
      <c r="D117" s="38">
        <f>'3 - Anwendung'!C117</f>
        <v>0</v>
      </c>
      <c r="E117" s="39"/>
      <c r="F117" s="43" t="str">
        <f>IF(ISNUMBER(SEARCH("x",'3 - Anwendung'!F117)),D117,"")</f>
        <v/>
      </c>
      <c r="G117" s="43">
        <f>IF(ISNUMBER(SEARCH("x",'3 - Anwendung'!F117)),0,IF(ISNUMBER(SEARCH("x",'3 - Anwendung'!G117)),D117,""))</f>
        <v>0</v>
      </c>
      <c r="H117" s="43">
        <f>IF(ISNUMBER(SEARCH("x",'3 - Anwendung'!F117)),0,IF(ISNUMBER(SEARCH("x",'3 - Anwendung'!G117)),0,IF(ISNUMBER(SEARCH("x",'3 - Anwendung'!H117)),D117,"")))</f>
        <v>0</v>
      </c>
      <c r="I117" s="43" t="str">
        <f>IF(ISNUMBER(SEARCH("x",'3 - Anwendung'!I117)),$D117,"")</f>
        <v/>
      </c>
      <c r="J117" s="209" t="str">
        <f>IF(OR(ISNUMBER(SEARCH("x",'3 - Anwendung'!I117)),ISNUMBER(SEARCH("x",'3 - Anwendung'!K117)),ISNUMBER(SEARCH("x",'3 - Anwendung'!O117)),ISNUMBER(SEARCH("x",'3 - Anwendung'!R117))),"0",IF(ISNUMBER(SEARCH("x",'3 - Anwendung'!J117)),$D117,""))</f>
        <v/>
      </c>
      <c r="K117" s="43" t="str">
        <f>IF(ISNUMBER(SEARCH("x",'3 - Anwendung'!I117)),0,IF(ISNUMBER(SEARCH("x",'3 - Anwendung'!K117)),$D117,""))</f>
        <v/>
      </c>
      <c r="L117" s="209" t="str">
        <f>IF(OR(ISNUMBER(SEARCH("x",'3 - Anwendung'!I117)),ISNUMBER(SEARCH("x",'3 - Anwendung'!K117)),ISNUMBER(SEARCH("x",'3 - Anwendung'!O117)),ISNUMBER(SEARCH("x",'3 - Anwendung'!R117)),ISNUMBER(SEARCH("x",'3 - Anwendung'!J117)),ISNUMBER(SEARCH("x",'3 - Anwendung'!N117)),ISNUMBER(SEARCH("x",'3 - Anwendung'!P117)),ISNUMBER(SEARCH("x",'3 - Anwendung'!S117)),ISNUMBER(SEARCH("x",'3 - Anwendung'!T117)),ISNUMBER(SEARCH("x",'3 - Anwendung'!U117))),"0",IF(ISNUMBER(SEARCH("x",'3 - Anwendung'!L117)),$D117,""))</f>
        <v/>
      </c>
      <c r="M117" s="43" t="str">
        <f>IF(OR(ISNUMBER(SEARCH("x",'3 - Anwendung'!I117)),ISNUMBER(SEARCH("x",'3 - Anwendung'!K117)),ISNUMBER(SEARCH("x",'3 - Anwendung'!O117)),ISNUMBER(SEARCH("x",'3 - Anwendung'!R117)),ISNUMBER(SEARCH("x",'3 - Anwendung'!J117)),ISNUMBER(SEARCH("x",'3 - Anwendung'!N117)),ISNUMBER(SEARCH("x",'3 - Anwendung'!P117)),ISNUMBER(SEARCH("x",'3 - Anwendung'!S117)),ISNUMBER(SEARCH("x",'3 - Anwendung'!T117)),ISNUMBER(SEARCH("x",'3 - Anwendung'!U117)),ISNUMBER(SEARCH("x",'3 - Anwendung'!L117))),"0",IF(ISNUMBER(SEARCH("x",'3 - Anwendung'!M117)),$D117,""))</f>
        <v/>
      </c>
      <c r="N117" s="209" t="str">
        <f>IF(OR(ISNUMBER(SEARCH("x",'3 - Anwendung'!I117)),ISNUMBER(SEARCH("x",'3 - Anwendung'!K117)),ISNUMBER(SEARCH("x",'3 - Anwendung'!O117)),ISNUMBER(SEARCH("x",'3 - Anwendung'!R117))),"0",IF(ISNUMBER(SEARCH("x",'3 - Anwendung'!J117)),0,IF(ISNUMBER(SEARCH("x",'3 - Anwendung'!N117)),$D117,"")))</f>
        <v/>
      </c>
      <c r="O117" s="43" t="str">
        <f>IF(ISNUMBER(SEARCH("x",'3 - Anwendung'!I117)),0,IF(ISNUMBER(SEARCH("x",'3 - Anwendung'!K117)),0,IF(ISNUMBER(SEARCH("x",'3 - Anwendung'!O117)),$D117,"")))</f>
        <v/>
      </c>
      <c r="P117" s="209" t="str">
        <f>IF(OR(ISNUMBER(SEARCH("x",'3 - Anwendung'!I117)),ISNUMBER(SEARCH("x",'3 - Anwendung'!K117)),ISNUMBER(SEARCH("x",'3 - Anwendung'!O117)),ISNUMBER(SEARCH("x",'3 - Anwendung'!R117))),"0",IF(OR(ISNUMBER(SEARCH("x",'3 - Anwendung'!J117)),(ISNUMBER(SEARCH("x",'3 - Anwendung'!N117)))),0,IF(ISNUMBER(SEARCH("x",'3 - Anwendung'!P117)),D117,"")))</f>
        <v/>
      </c>
      <c r="Q117" s="209">
        <f>IF(OR(ISNUMBER(SEARCH("x",'3 - Anwendung'!I117)),ISNUMBER(SEARCH("x",'3 - Anwendung'!K117)),ISNUMBER(SEARCH("x",'3 - Anwendung'!O117)),ISNUMBER(SEARCH("x",'3 - Anwendung'!R117)),ISNUMBER(SEARCH("x",'3 - Anwendung'!J117)),ISNUMBER(SEARCH("x",'3 - Anwendung'!N117)),ISNUMBER(SEARCH("x",'3 - Anwendung'!P117)),ISNUMBER(SEARCH("x",'3 - Anwendung'!S117)),ISNUMBER(SEARCH("x",'3 - Anwendung'!T117)),ISNUMBER(SEARCH("x",'3 - Anwendung'!U117)),ISNUMBER(SEARCH("x",'3 - Anwendung'!L117)),ISNUMBER(SEARCH("x",'3 - Anwendung'!M117))),"0",IF(ISNUMBER(SEARCH("x",'3 - Anwendung'!Q117)),$D117,""))</f>
        <v>0</v>
      </c>
      <c r="R117" s="43" t="str">
        <f>IF(ISNUMBER(SEARCH("x",'3 - Anwendung'!I117)),0,IF(ISNUMBER(SEARCH("x",'3 - Anwendung'!K117)),0,IF(ISNUMBER(SEARCH("x",'3 - Anwendung'!O117)),0,IF(ISNUMBER(SEARCH("x",'3 - Anwendung'!R117)),$D117,""))))</f>
        <v/>
      </c>
      <c r="S117" s="209" t="str">
        <f>IF(OR(ISNUMBER(SEARCH("x",'3 - Anwendung'!I117)),ISNUMBER(SEARCH("x",'3 - Anwendung'!K117)),ISNUMBER(SEARCH("x",'3 - Anwendung'!O117)),ISNUMBER(SEARCH("x",'3 - Anwendung'!R117)),ISNUMBER(SEARCH("x",'3 - Anwendung'!J117)),ISNUMBER(SEARCH("x",'3 - Anwendung'!N117)),ISNUMBER(SEARCH("x",'3 - Anwendung'!P117))),"0",IF(ISNUMBER(SEARCH("x",'3 - Anwendung'!S117)),$D117,""))</f>
        <v/>
      </c>
      <c r="T117" s="210" t="str">
        <f>IF(OR(ISNUMBER(SEARCH("x",'3 - Anwendung'!I117)),ISNUMBER(SEARCH("x",'3 - Anwendung'!K117)),ISNUMBER(SEARCH("x",'3 - Anwendung'!O117)),ISNUMBER(SEARCH("x",'3 - Anwendung'!R117)),ISNUMBER(SEARCH("x",'3 - Anwendung'!J117)),ISNUMBER(SEARCH("x",'3 - Anwendung'!N117)),ISNUMBER(SEARCH("x",'3 - Anwendung'!P117)),ISNUMBER(SEARCH("x",'3 - Anwendung'!S117))),"0",IF(ISNUMBER(SEARCH("x",'3 - Anwendung'!T117)),$D117,""))</f>
        <v/>
      </c>
      <c r="U117" s="209" t="str">
        <f>IF(OR(ISNUMBER(SEARCH("x",'3 - Anwendung'!I117)),ISNUMBER(SEARCH("x",'3 - Anwendung'!K117)),ISNUMBER(SEARCH("x",'3 - Anwendung'!O117)),ISNUMBER(SEARCH("x",'3 - Anwendung'!R117)),ISNUMBER(SEARCH("x",'3 - Anwendung'!J117)),ISNUMBER(SEARCH("x",'3 - Anwendung'!N117)),ISNUMBER(SEARCH("x",'3 - Anwendung'!P117)),ISNUMBER(SEARCH("x",'3 - Anwendung'!S117)),ISNUMBER(SEARCH("x",'3 - Anwendung'!T117))),"0",IF(ISNUMBER(SEARCH("x",'3 - Anwendung'!U117)),$D117,""))</f>
        <v/>
      </c>
      <c r="V117" s="43">
        <f>IF(ISNUMBER(SEARCH("x",'3 - Anwendung'!V117)),$D117,"")</f>
        <v>0</v>
      </c>
      <c r="W117" s="43" t="str">
        <f>IF(ISNUMBER(SEARCH("x",'3 - Anwendung'!V117)),"",IF(ISNUMBER(SEARCH("x",'3 - Anwendung'!W117)),$D117,""))</f>
        <v/>
      </c>
      <c r="X117" s="43" t="str">
        <f>IF(ISNUMBER(SEARCH("x",'3 - Anwendung'!Z117)),0,IF(ISNUMBER(SEARCH("x",'3 - Anwendung'!X117)),$D117,""))</f>
        <v/>
      </c>
      <c r="Y117" s="43" t="str">
        <f>IF(OR(ISNUMBER(SEARCH("x",'3 - Anwendung'!Z117)),(ISNUMBER(SEARCH("x",'3 - Anwendung'!X117)))),0,IF(ISNUMBER(SEARCH("x",'3 - Anwendung'!Y117)),$D117,""))</f>
        <v/>
      </c>
      <c r="Z117" s="43" t="str">
        <f>IF(ISNUMBER(SEARCH("x",'3 - Anwendung'!Z117)),$D117,"")</f>
        <v/>
      </c>
    </row>
    <row r="118" spans="2:26" x14ac:dyDescent="0.25">
      <c r="B118" s="40" t="s">
        <v>135</v>
      </c>
      <c r="C118" s="41"/>
      <c r="D118" s="38">
        <f>'3 - Anwendung'!C118</f>
        <v>0</v>
      </c>
      <c r="E118" s="42"/>
      <c r="F118" s="43" t="str">
        <f>IF(ISNUMBER(SEARCH("x",'3 - Anwendung'!F118)),D118,"")</f>
        <v/>
      </c>
      <c r="G118" s="43">
        <f>IF(ISNUMBER(SEARCH("x",'3 - Anwendung'!F118)),0,IF(ISNUMBER(SEARCH("x",'3 - Anwendung'!G118)),D118,""))</f>
        <v>0</v>
      </c>
      <c r="H118" s="43">
        <f>IF(ISNUMBER(SEARCH("x",'3 - Anwendung'!F118)),0,IF(ISNUMBER(SEARCH("x",'3 - Anwendung'!G118)),0,IF(ISNUMBER(SEARCH("x",'3 - Anwendung'!H118)),D118,"")))</f>
        <v>0</v>
      </c>
      <c r="I118" s="43" t="str">
        <f>IF(ISNUMBER(SEARCH("x",'3 - Anwendung'!I118)),$D118,"")</f>
        <v/>
      </c>
      <c r="J118" s="209" t="str">
        <f>IF(OR(ISNUMBER(SEARCH("x",'3 - Anwendung'!I118)),ISNUMBER(SEARCH("x",'3 - Anwendung'!K118)),ISNUMBER(SEARCH("x",'3 - Anwendung'!O118)),ISNUMBER(SEARCH("x",'3 - Anwendung'!R118))),"0",IF(ISNUMBER(SEARCH("x",'3 - Anwendung'!J118)),$D118,""))</f>
        <v/>
      </c>
      <c r="K118" s="43" t="str">
        <f>IF(ISNUMBER(SEARCH("x",'3 - Anwendung'!I118)),0,IF(ISNUMBER(SEARCH("x",'3 - Anwendung'!K118)),$D118,""))</f>
        <v/>
      </c>
      <c r="L118" s="209" t="str">
        <f>IF(OR(ISNUMBER(SEARCH("x",'3 - Anwendung'!I118)),ISNUMBER(SEARCH("x",'3 - Anwendung'!K118)),ISNUMBER(SEARCH("x",'3 - Anwendung'!O118)),ISNUMBER(SEARCH("x",'3 - Anwendung'!R118)),ISNUMBER(SEARCH("x",'3 - Anwendung'!J118)),ISNUMBER(SEARCH("x",'3 - Anwendung'!N118)),ISNUMBER(SEARCH("x",'3 - Anwendung'!P118)),ISNUMBER(SEARCH("x",'3 - Anwendung'!S118)),ISNUMBER(SEARCH("x",'3 - Anwendung'!T118)),ISNUMBER(SEARCH("x",'3 - Anwendung'!U118))),"0",IF(ISNUMBER(SEARCH("x",'3 - Anwendung'!L118)),$D118,""))</f>
        <v/>
      </c>
      <c r="M118" s="43" t="str">
        <f>IF(OR(ISNUMBER(SEARCH("x",'3 - Anwendung'!I118)),ISNUMBER(SEARCH("x",'3 - Anwendung'!K118)),ISNUMBER(SEARCH("x",'3 - Anwendung'!O118)),ISNUMBER(SEARCH("x",'3 - Anwendung'!R118)),ISNUMBER(SEARCH("x",'3 - Anwendung'!J118)),ISNUMBER(SEARCH("x",'3 - Anwendung'!N118)),ISNUMBER(SEARCH("x",'3 - Anwendung'!P118)),ISNUMBER(SEARCH("x",'3 - Anwendung'!S118)),ISNUMBER(SEARCH("x",'3 - Anwendung'!T118)),ISNUMBER(SEARCH("x",'3 - Anwendung'!U118)),ISNUMBER(SEARCH("x",'3 - Anwendung'!L118))),"0",IF(ISNUMBER(SEARCH("x",'3 - Anwendung'!M118)),$D118,""))</f>
        <v/>
      </c>
      <c r="N118" s="209" t="str">
        <f>IF(OR(ISNUMBER(SEARCH("x",'3 - Anwendung'!I118)),ISNUMBER(SEARCH("x",'3 - Anwendung'!K118)),ISNUMBER(SEARCH("x",'3 - Anwendung'!O118)),ISNUMBER(SEARCH("x",'3 - Anwendung'!R118))),"0",IF(ISNUMBER(SEARCH("x",'3 - Anwendung'!J118)),0,IF(ISNUMBER(SEARCH("x",'3 - Anwendung'!N118)),$D118,"")))</f>
        <v/>
      </c>
      <c r="O118" s="43" t="str">
        <f>IF(ISNUMBER(SEARCH("x",'3 - Anwendung'!I118)),0,IF(ISNUMBER(SEARCH("x",'3 - Anwendung'!K118)),0,IF(ISNUMBER(SEARCH("x",'3 - Anwendung'!O118)),$D118,"")))</f>
        <v/>
      </c>
      <c r="P118" s="209" t="str">
        <f>IF(OR(ISNUMBER(SEARCH("x",'3 - Anwendung'!I118)),ISNUMBER(SEARCH("x",'3 - Anwendung'!K118)),ISNUMBER(SEARCH("x",'3 - Anwendung'!O118)),ISNUMBER(SEARCH("x",'3 - Anwendung'!R118))),"0",IF(OR(ISNUMBER(SEARCH("x",'3 - Anwendung'!J118)),(ISNUMBER(SEARCH("x",'3 - Anwendung'!N118)))),0,IF(ISNUMBER(SEARCH("x",'3 - Anwendung'!P118)),D118,"")))</f>
        <v/>
      </c>
      <c r="Q118" s="209">
        <f>IF(OR(ISNUMBER(SEARCH("x",'3 - Anwendung'!I118)),ISNUMBER(SEARCH("x",'3 - Anwendung'!K118)),ISNUMBER(SEARCH("x",'3 - Anwendung'!O118)),ISNUMBER(SEARCH("x",'3 - Anwendung'!R118)),ISNUMBER(SEARCH("x",'3 - Anwendung'!J118)),ISNUMBER(SEARCH("x",'3 - Anwendung'!N118)),ISNUMBER(SEARCH("x",'3 - Anwendung'!P118)),ISNUMBER(SEARCH("x",'3 - Anwendung'!S118)),ISNUMBER(SEARCH("x",'3 - Anwendung'!T118)),ISNUMBER(SEARCH("x",'3 - Anwendung'!U118)),ISNUMBER(SEARCH("x",'3 - Anwendung'!L118)),ISNUMBER(SEARCH("x",'3 - Anwendung'!M118))),"0",IF(ISNUMBER(SEARCH("x",'3 - Anwendung'!Q118)),$D118,""))</f>
        <v>0</v>
      </c>
      <c r="R118" s="43" t="str">
        <f>IF(ISNUMBER(SEARCH("x",'3 - Anwendung'!I118)),0,IF(ISNUMBER(SEARCH("x",'3 - Anwendung'!K118)),0,IF(ISNUMBER(SEARCH("x",'3 - Anwendung'!O118)),0,IF(ISNUMBER(SEARCH("x",'3 - Anwendung'!R118)),$D118,""))))</f>
        <v/>
      </c>
      <c r="S118" s="209" t="str">
        <f>IF(OR(ISNUMBER(SEARCH("x",'3 - Anwendung'!I118)),ISNUMBER(SEARCH("x",'3 - Anwendung'!K118)),ISNUMBER(SEARCH("x",'3 - Anwendung'!O118)),ISNUMBER(SEARCH("x",'3 - Anwendung'!R118)),ISNUMBER(SEARCH("x",'3 - Anwendung'!J118)),ISNUMBER(SEARCH("x",'3 - Anwendung'!N118)),ISNUMBER(SEARCH("x",'3 - Anwendung'!P118))),"0",IF(ISNUMBER(SEARCH("x",'3 - Anwendung'!S118)),$D118,""))</f>
        <v/>
      </c>
      <c r="T118" s="210" t="str">
        <f>IF(OR(ISNUMBER(SEARCH("x",'3 - Anwendung'!I118)),ISNUMBER(SEARCH("x",'3 - Anwendung'!K118)),ISNUMBER(SEARCH("x",'3 - Anwendung'!O118)),ISNUMBER(SEARCH("x",'3 - Anwendung'!R118)),ISNUMBER(SEARCH("x",'3 - Anwendung'!J118)),ISNUMBER(SEARCH("x",'3 - Anwendung'!N118)),ISNUMBER(SEARCH("x",'3 - Anwendung'!P118)),ISNUMBER(SEARCH("x",'3 - Anwendung'!S118))),"0",IF(ISNUMBER(SEARCH("x",'3 - Anwendung'!T118)),$D118,""))</f>
        <v/>
      </c>
      <c r="U118" s="209" t="str">
        <f>IF(OR(ISNUMBER(SEARCH("x",'3 - Anwendung'!I118)),ISNUMBER(SEARCH("x",'3 - Anwendung'!K118)),ISNUMBER(SEARCH("x",'3 - Anwendung'!O118)),ISNUMBER(SEARCH("x",'3 - Anwendung'!R118)),ISNUMBER(SEARCH("x",'3 - Anwendung'!J118)),ISNUMBER(SEARCH("x",'3 - Anwendung'!N118)),ISNUMBER(SEARCH("x",'3 - Anwendung'!P118)),ISNUMBER(SEARCH("x",'3 - Anwendung'!S118)),ISNUMBER(SEARCH("x",'3 - Anwendung'!T118))),"0",IF(ISNUMBER(SEARCH("x",'3 - Anwendung'!U118)),$D118,""))</f>
        <v/>
      </c>
      <c r="V118" s="43">
        <f>IF(ISNUMBER(SEARCH("x",'3 - Anwendung'!V118)),$D118,"")</f>
        <v>0</v>
      </c>
      <c r="W118" s="43" t="str">
        <f>IF(ISNUMBER(SEARCH("x",'3 - Anwendung'!V118)),"",IF(ISNUMBER(SEARCH("x",'3 - Anwendung'!W118)),$D118,""))</f>
        <v/>
      </c>
      <c r="X118" s="43" t="str">
        <f>IF(ISNUMBER(SEARCH("x",'3 - Anwendung'!Z118)),0,IF(ISNUMBER(SEARCH("x",'3 - Anwendung'!X118)),$D118,""))</f>
        <v/>
      </c>
      <c r="Y118" s="43" t="str">
        <f>IF(OR(ISNUMBER(SEARCH("x",'3 - Anwendung'!Z118)),(ISNUMBER(SEARCH("x",'3 - Anwendung'!X118)))),0,IF(ISNUMBER(SEARCH("x",'3 - Anwendung'!Y118)),$D118,""))</f>
        <v/>
      </c>
      <c r="Z118" s="43" t="str">
        <f>IF(ISNUMBER(SEARCH("x",'3 - Anwendung'!Z118)),$D118,"")</f>
        <v/>
      </c>
    </row>
    <row r="119" spans="2:26" x14ac:dyDescent="0.25">
      <c r="B119" s="36" t="s">
        <v>136</v>
      </c>
      <c r="C119" s="37"/>
      <c r="D119" s="38">
        <f>'3 - Anwendung'!C119</f>
        <v>0</v>
      </c>
      <c r="E119" s="39"/>
      <c r="F119" s="43">
        <f>IF(ISNUMBER(SEARCH("x",'3 - Anwendung'!F119)),D119,"")</f>
        <v>0</v>
      </c>
      <c r="G119" s="43">
        <f>IF(ISNUMBER(SEARCH("x",'3 - Anwendung'!F119)),0,IF(ISNUMBER(SEARCH("x",'3 - Anwendung'!G119)),D119,""))</f>
        <v>0</v>
      </c>
      <c r="H119" s="43">
        <f>IF(ISNUMBER(SEARCH("x",'3 - Anwendung'!F119)),0,IF(ISNUMBER(SEARCH("x",'3 - Anwendung'!G119)),0,IF(ISNUMBER(SEARCH("x",'3 - Anwendung'!H119)),D119,"")))</f>
        <v>0</v>
      </c>
      <c r="I119" s="43" t="str">
        <f>IF(ISNUMBER(SEARCH("x",'3 - Anwendung'!I119)),$D119,"")</f>
        <v/>
      </c>
      <c r="J119" s="209" t="str">
        <f>IF(OR(ISNUMBER(SEARCH("x",'3 - Anwendung'!I119)),ISNUMBER(SEARCH("x",'3 - Anwendung'!K119)),ISNUMBER(SEARCH("x",'3 - Anwendung'!O119)),ISNUMBER(SEARCH("x",'3 - Anwendung'!R119))),"0",IF(ISNUMBER(SEARCH("x",'3 - Anwendung'!J119)),$D119,""))</f>
        <v>0</v>
      </c>
      <c r="K119" s="43" t="str">
        <f>IF(ISNUMBER(SEARCH("x",'3 - Anwendung'!I119)),0,IF(ISNUMBER(SEARCH("x",'3 - Anwendung'!K119)),$D119,""))</f>
        <v/>
      </c>
      <c r="L119" s="209" t="str">
        <f>IF(OR(ISNUMBER(SEARCH("x",'3 - Anwendung'!I119)),ISNUMBER(SEARCH("x",'3 - Anwendung'!K119)),ISNUMBER(SEARCH("x",'3 - Anwendung'!O119)),ISNUMBER(SEARCH("x",'3 - Anwendung'!R119)),ISNUMBER(SEARCH("x",'3 - Anwendung'!J119)),ISNUMBER(SEARCH("x",'3 - Anwendung'!N119)),ISNUMBER(SEARCH("x",'3 - Anwendung'!P119)),ISNUMBER(SEARCH("x",'3 - Anwendung'!S119)),ISNUMBER(SEARCH("x",'3 - Anwendung'!T119)),ISNUMBER(SEARCH("x",'3 - Anwendung'!U119))),"0",IF(ISNUMBER(SEARCH("x",'3 - Anwendung'!L119)),$D119,""))</f>
        <v>0</v>
      </c>
      <c r="M119" s="43" t="str">
        <f>IF(OR(ISNUMBER(SEARCH("x",'3 - Anwendung'!I119)),ISNUMBER(SEARCH("x",'3 - Anwendung'!K119)),ISNUMBER(SEARCH("x",'3 - Anwendung'!O119)),ISNUMBER(SEARCH("x",'3 - Anwendung'!R119)),ISNUMBER(SEARCH("x",'3 - Anwendung'!J119)),ISNUMBER(SEARCH("x",'3 - Anwendung'!N119)),ISNUMBER(SEARCH("x",'3 - Anwendung'!P119)),ISNUMBER(SEARCH("x",'3 - Anwendung'!S119)),ISNUMBER(SEARCH("x",'3 - Anwendung'!T119)),ISNUMBER(SEARCH("x",'3 - Anwendung'!U119)),ISNUMBER(SEARCH("x",'3 - Anwendung'!L119))),"0",IF(ISNUMBER(SEARCH("x",'3 - Anwendung'!M119)),$D119,""))</f>
        <v>0</v>
      </c>
      <c r="N119" s="209" t="str">
        <f>IF(OR(ISNUMBER(SEARCH("x",'3 - Anwendung'!I119)),ISNUMBER(SEARCH("x",'3 - Anwendung'!K119)),ISNUMBER(SEARCH("x",'3 - Anwendung'!O119)),ISNUMBER(SEARCH("x",'3 - Anwendung'!R119))),"0",IF(ISNUMBER(SEARCH("x",'3 - Anwendung'!J119)),0,IF(ISNUMBER(SEARCH("x",'3 - Anwendung'!N119)),$D119,"")))</f>
        <v>0</v>
      </c>
      <c r="O119" s="43">
        <f>IF(ISNUMBER(SEARCH("x",'3 - Anwendung'!I119)),0,IF(ISNUMBER(SEARCH("x",'3 - Anwendung'!K119)),0,IF(ISNUMBER(SEARCH("x",'3 - Anwendung'!O119)),$D119,"")))</f>
        <v>0</v>
      </c>
      <c r="P119" s="209" t="str">
        <f>IF(OR(ISNUMBER(SEARCH("x",'3 - Anwendung'!I119)),ISNUMBER(SEARCH("x",'3 - Anwendung'!K119)),ISNUMBER(SEARCH("x",'3 - Anwendung'!O119)),ISNUMBER(SEARCH("x",'3 - Anwendung'!R119))),"0",IF(OR(ISNUMBER(SEARCH("x",'3 - Anwendung'!J119)),(ISNUMBER(SEARCH("x",'3 - Anwendung'!N119)))),0,IF(ISNUMBER(SEARCH("x",'3 - Anwendung'!P119)),D119,"")))</f>
        <v>0</v>
      </c>
      <c r="Q119" s="209" t="str">
        <f>IF(OR(ISNUMBER(SEARCH("x",'3 - Anwendung'!I119)),ISNUMBER(SEARCH("x",'3 - Anwendung'!K119)),ISNUMBER(SEARCH("x",'3 - Anwendung'!O119)),ISNUMBER(SEARCH("x",'3 - Anwendung'!R119)),ISNUMBER(SEARCH("x",'3 - Anwendung'!J119)),ISNUMBER(SEARCH("x",'3 - Anwendung'!N119)),ISNUMBER(SEARCH("x",'3 - Anwendung'!P119)),ISNUMBER(SEARCH("x",'3 - Anwendung'!S119)),ISNUMBER(SEARCH("x",'3 - Anwendung'!T119)),ISNUMBER(SEARCH("x",'3 - Anwendung'!U119)),ISNUMBER(SEARCH("x",'3 - Anwendung'!L119)),ISNUMBER(SEARCH("x",'3 - Anwendung'!M119))),"0",IF(ISNUMBER(SEARCH("x",'3 - Anwendung'!Q119)),$D119,""))</f>
        <v>0</v>
      </c>
      <c r="R119" s="43">
        <f>IF(ISNUMBER(SEARCH("x",'3 - Anwendung'!I119)),0,IF(ISNUMBER(SEARCH("x",'3 - Anwendung'!K119)),0,IF(ISNUMBER(SEARCH("x",'3 - Anwendung'!O119)),0,IF(ISNUMBER(SEARCH("x",'3 - Anwendung'!R119)),$D119,""))))</f>
        <v>0</v>
      </c>
      <c r="S119" s="209" t="str">
        <f>IF(OR(ISNUMBER(SEARCH("x",'3 - Anwendung'!I119)),ISNUMBER(SEARCH("x",'3 - Anwendung'!K119)),ISNUMBER(SEARCH("x",'3 - Anwendung'!O119)),ISNUMBER(SEARCH("x",'3 - Anwendung'!R119)),ISNUMBER(SEARCH("x",'3 - Anwendung'!J119)),ISNUMBER(SEARCH("x",'3 - Anwendung'!N119)),ISNUMBER(SEARCH("x",'3 - Anwendung'!P119))),"0",IF(ISNUMBER(SEARCH("x",'3 - Anwendung'!S119)),$D119,""))</f>
        <v>0</v>
      </c>
      <c r="T119" s="210" t="str">
        <f>IF(OR(ISNUMBER(SEARCH("x",'3 - Anwendung'!I119)),ISNUMBER(SEARCH("x",'3 - Anwendung'!K119)),ISNUMBER(SEARCH("x",'3 - Anwendung'!O119)),ISNUMBER(SEARCH("x",'3 - Anwendung'!R119)),ISNUMBER(SEARCH("x",'3 - Anwendung'!J119)),ISNUMBER(SEARCH("x",'3 - Anwendung'!N119)),ISNUMBER(SEARCH("x",'3 - Anwendung'!P119)),ISNUMBER(SEARCH("x",'3 - Anwendung'!S119))),"0",IF(ISNUMBER(SEARCH("x",'3 - Anwendung'!T119)),$D119,""))</f>
        <v>0</v>
      </c>
      <c r="U119" s="209" t="str">
        <f>IF(OR(ISNUMBER(SEARCH("x",'3 - Anwendung'!I119)),ISNUMBER(SEARCH("x",'3 - Anwendung'!K119)),ISNUMBER(SEARCH("x",'3 - Anwendung'!O119)),ISNUMBER(SEARCH("x",'3 - Anwendung'!R119)),ISNUMBER(SEARCH("x",'3 - Anwendung'!J119)),ISNUMBER(SEARCH("x",'3 - Anwendung'!N119)),ISNUMBER(SEARCH("x",'3 - Anwendung'!P119)),ISNUMBER(SEARCH("x",'3 - Anwendung'!S119)),ISNUMBER(SEARCH("x",'3 - Anwendung'!T119))),"0",IF(ISNUMBER(SEARCH("x",'3 - Anwendung'!U119)),$D119,""))</f>
        <v>0</v>
      </c>
      <c r="V119" s="43">
        <f>IF(ISNUMBER(SEARCH("x",'3 - Anwendung'!V119)),$D119,"")</f>
        <v>0</v>
      </c>
      <c r="W119" s="43" t="str">
        <f>IF(ISNUMBER(SEARCH("x",'3 - Anwendung'!V119)),"",IF(ISNUMBER(SEARCH("x",'3 - Anwendung'!W119)),$D119,""))</f>
        <v/>
      </c>
      <c r="X119" s="43">
        <f>IF(ISNUMBER(SEARCH("x",'3 - Anwendung'!Z119)),0,IF(ISNUMBER(SEARCH("x",'3 - Anwendung'!X119)),$D119,""))</f>
        <v>0</v>
      </c>
      <c r="Y119" s="43">
        <f>IF(OR(ISNUMBER(SEARCH("x",'3 - Anwendung'!Z119)),(ISNUMBER(SEARCH("x",'3 - Anwendung'!X119)))),0,IF(ISNUMBER(SEARCH("x",'3 - Anwendung'!Y119)),$D119,""))</f>
        <v>0</v>
      </c>
      <c r="Z119" s="43">
        <f>IF(ISNUMBER(SEARCH("x",'3 - Anwendung'!Z119)),$D119,"")</f>
        <v>0</v>
      </c>
    </row>
    <row r="120" spans="2:26" x14ac:dyDescent="0.25">
      <c r="B120" s="40" t="s">
        <v>137</v>
      </c>
      <c r="C120" s="41"/>
      <c r="D120" s="38">
        <f>'3 - Anwendung'!C120</f>
        <v>0</v>
      </c>
      <c r="E120" s="42"/>
      <c r="F120" s="43">
        <f>IF(ISNUMBER(SEARCH("x",'3 - Anwendung'!F120)),D120,"")</f>
        <v>0</v>
      </c>
      <c r="G120" s="43">
        <f>IF(ISNUMBER(SEARCH("x",'3 - Anwendung'!F120)),0,IF(ISNUMBER(SEARCH("x",'3 - Anwendung'!G120)),D120,""))</f>
        <v>0</v>
      </c>
      <c r="H120" s="43">
        <f>IF(ISNUMBER(SEARCH("x",'3 - Anwendung'!F120)),0,IF(ISNUMBER(SEARCH("x",'3 - Anwendung'!G120)),0,IF(ISNUMBER(SEARCH("x",'3 - Anwendung'!H120)),D120,"")))</f>
        <v>0</v>
      </c>
      <c r="I120" s="43" t="str">
        <f>IF(ISNUMBER(SEARCH("x",'3 - Anwendung'!I120)),$D120,"")</f>
        <v/>
      </c>
      <c r="J120" s="209" t="str">
        <f>IF(OR(ISNUMBER(SEARCH("x",'3 - Anwendung'!I120)),ISNUMBER(SEARCH("x",'3 - Anwendung'!K120)),ISNUMBER(SEARCH("x",'3 - Anwendung'!O120)),ISNUMBER(SEARCH("x",'3 - Anwendung'!R120))),"0",IF(ISNUMBER(SEARCH("x",'3 - Anwendung'!J120)),$D120,""))</f>
        <v>0</v>
      </c>
      <c r="K120" s="43" t="str">
        <f>IF(ISNUMBER(SEARCH("x",'3 - Anwendung'!I120)),0,IF(ISNUMBER(SEARCH("x",'3 - Anwendung'!K120)),$D120,""))</f>
        <v/>
      </c>
      <c r="L120" s="209" t="str">
        <f>IF(OR(ISNUMBER(SEARCH("x",'3 - Anwendung'!I120)),ISNUMBER(SEARCH("x",'3 - Anwendung'!K120)),ISNUMBER(SEARCH("x",'3 - Anwendung'!O120)),ISNUMBER(SEARCH("x",'3 - Anwendung'!R120)),ISNUMBER(SEARCH("x",'3 - Anwendung'!J120)),ISNUMBER(SEARCH("x",'3 - Anwendung'!N120)),ISNUMBER(SEARCH("x",'3 - Anwendung'!P120)),ISNUMBER(SEARCH("x",'3 - Anwendung'!S120)),ISNUMBER(SEARCH("x",'3 - Anwendung'!T120)),ISNUMBER(SEARCH("x",'3 - Anwendung'!U120))),"0",IF(ISNUMBER(SEARCH("x",'3 - Anwendung'!L120)),$D120,""))</f>
        <v>0</v>
      </c>
      <c r="M120" s="43" t="str">
        <f>IF(OR(ISNUMBER(SEARCH("x",'3 - Anwendung'!I120)),ISNUMBER(SEARCH("x",'3 - Anwendung'!K120)),ISNUMBER(SEARCH("x",'3 - Anwendung'!O120)),ISNUMBER(SEARCH("x",'3 - Anwendung'!R120)),ISNUMBER(SEARCH("x",'3 - Anwendung'!J120)),ISNUMBER(SEARCH("x",'3 - Anwendung'!N120)),ISNUMBER(SEARCH("x",'3 - Anwendung'!P120)),ISNUMBER(SEARCH("x",'3 - Anwendung'!S120)),ISNUMBER(SEARCH("x",'3 - Anwendung'!T120)),ISNUMBER(SEARCH("x",'3 - Anwendung'!U120)),ISNUMBER(SEARCH("x",'3 - Anwendung'!L120))),"0",IF(ISNUMBER(SEARCH("x",'3 - Anwendung'!M120)),$D120,""))</f>
        <v>0</v>
      </c>
      <c r="N120" s="209" t="str">
        <f>IF(OR(ISNUMBER(SEARCH("x",'3 - Anwendung'!I120)),ISNUMBER(SEARCH("x",'3 - Anwendung'!K120)),ISNUMBER(SEARCH("x",'3 - Anwendung'!O120)),ISNUMBER(SEARCH("x",'3 - Anwendung'!R120))),"0",IF(ISNUMBER(SEARCH("x",'3 - Anwendung'!J120)),0,IF(ISNUMBER(SEARCH("x",'3 - Anwendung'!N120)),$D120,"")))</f>
        <v>0</v>
      </c>
      <c r="O120" s="43">
        <f>IF(ISNUMBER(SEARCH("x",'3 - Anwendung'!I120)),0,IF(ISNUMBER(SEARCH("x",'3 - Anwendung'!K120)),0,IF(ISNUMBER(SEARCH("x",'3 - Anwendung'!O120)),$D120,"")))</f>
        <v>0</v>
      </c>
      <c r="P120" s="209" t="str">
        <f>IF(OR(ISNUMBER(SEARCH("x",'3 - Anwendung'!I120)),ISNUMBER(SEARCH("x",'3 - Anwendung'!K120)),ISNUMBER(SEARCH("x",'3 - Anwendung'!O120)),ISNUMBER(SEARCH("x",'3 - Anwendung'!R120))),"0",IF(OR(ISNUMBER(SEARCH("x",'3 - Anwendung'!J120)),(ISNUMBER(SEARCH("x",'3 - Anwendung'!N120)))),0,IF(ISNUMBER(SEARCH("x",'3 - Anwendung'!P120)),D120,"")))</f>
        <v>0</v>
      </c>
      <c r="Q120" s="209" t="str">
        <f>IF(OR(ISNUMBER(SEARCH("x",'3 - Anwendung'!I120)),ISNUMBER(SEARCH("x",'3 - Anwendung'!K120)),ISNUMBER(SEARCH("x",'3 - Anwendung'!O120)),ISNUMBER(SEARCH("x",'3 - Anwendung'!R120)),ISNUMBER(SEARCH("x",'3 - Anwendung'!J120)),ISNUMBER(SEARCH("x",'3 - Anwendung'!N120)),ISNUMBER(SEARCH("x",'3 - Anwendung'!P120)),ISNUMBER(SEARCH("x",'3 - Anwendung'!S120)),ISNUMBER(SEARCH("x",'3 - Anwendung'!T120)),ISNUMBER(SEARCH("x",'3 - Anwendung'!U120)),ISNUMBER(SEARCH("x",'3 - Anwendung'!L120)),ISNUMBER(SEARCH("x",'3 - Anwendung'!M120))),"0",IF(ISNUMBER(SEARCH("x",'3 - Anwendung'!Q120)),$D120,""))</f>
        <v>0</v>
      </c>
      <c r="R120" s="43">
        <f>IF(ISNUMBER(SEARCH("x",'3 - Anwendung'!I120)),0,IF(ISNUMBER(SEARCH("x",'3 - Anwendung'!K120)),0,IF(ISNUMBER(SEARCH("x",'3 - Anwendung'!O120)),0,IF(ISNUMBER(SEARCH("x",'3 - Anwendung'!R120)),$D120,""))))</f>
        <v>0</v>
      </c>
      <c r="S120" s="209" t="str">
        <f>IF(OR(ISNUMBER(SEARCH("x",'3 - Anwendung'!I120)),ISNUMBER(SEARCH("x",'3 - Anwendung'!K120)),ISNUMBER(SEARCH("x",'3 - Anwendung'!O120)),ISNUMBER(SEARCH("x",'3 - Anwendung'!R120)),ISNUMBER(SEARCH("x",'3 - Anwendung'!J120)),ISNUMBER(SEARCH("x",'3 - Anwendung'!N120)),ISNUMBER(SEARCH("x",'3 - Anwendung'!P120))),"0",IF(ISNUMBER(SEARCH("x",'3 - Anwendung'!S120)),$D120,""))</f>
        <v>0</v>
      </c>
      <c r="T120" s="210" t="str">
        <f>IF(OR(ISNUMBER(SEARCH("x",'3 - Anwendung'!I120)),ISNUMBER(SEARCH("x",'3 - Anwendung'!K120)),ISNUMBER(SEARCH("x",'3 - Anwendung'!O120)),ISNUMBER(SEARCH("x",'3 - Anwendung'!R120)),ISNUMBER(SEARCH("x",'3 - Anwendung'!J120)),ISNUMBER(SEARCH("x",'3 - Anwendung'!N120)),ISNUMBER(SEARCH("x",'3 - Anwendung'!P120)),ISNUMBER(SEARCH("x",'3 - Anwendung'!S120))),"0",IF(ISNUMBER(SEARCH("x",'3 - Anwendung'!T120)),$D120,""))</f>
        <v>0</v>
      </c>
      <c r="U120" s="209" t="str">
        <f>IF(OR(ISNUMBER(SEARCH("x",'3 - Anwendung'!I120)),ISNUMBER(SEARCH("x",'3 - Anwendung'!K120)),ISNUMBER(SEARCH("x",'3 - Anwendung'!O120)),ISNUMBER(SEARCH("x",'3 - Anwendung'!R120)),ISNUMBER(SEARCH("x",'3 - Anwendung'!J120)),ISNUMBER(SEARCH("x",'3 - Anwendung'!N120)),ISNUMBER(SEARCH("x",'3 - Anwendung'!P120)),ISNUMBER(SEARCH("x",'3 - Anwendung'!S120)),ISNUMBER(SEARCH("x",'3 - Anwendung'!T120))),"0",IF(ISNUMBER(SEARCH("x",'3 - Anwendung'!U120)),$D120,""))</f>
        <v>0</v>
      </c>
      <c r="V120" s="43">
        <f>IF(ISNUMBER(SEARCH("x",'3 - Anwendung'!V120)),$D120,"")</f>
        <v>0</v>
      </c>
      <c r="W120" s="43" t="str">
        <f>IF(ISNUMBER(SEARCH("x",'3 - Anwendung'!V120)),"",IF(ISNUMBER(SEARCH("x",'3 - Anwendung'!W120)),$D120,""))</f>
        <v/>
      </c>
      <c r="X120" s="43" t="str">
        <f>IF(ISNUMBER(SEARCH("x",'3 - Anwendung'!Z120)),0,IF(ISNUMBER(SEARCH("x",'3 - Anwendung'!X120)),$D120,""))</f>
        <v/>
      </c>
      <c r="Y120" s="43" t="str">
        <f>IF(OR(ISNUMBER(SEARCH("x",'3 - Anwendung'!Z120)),(ISNUMBER(SEARCH("x",'3 - Anwendung'!X120)))),0,IF(ISNUMBER(SEARCH("x",'3 - Anwendung'!Y120)),$D120,""))</f>
        <v/>
      </c>
      <c r="Z120" s="43" t="str">
        <f>IF(ISNUMBER(SEARCH("x",'3 - Anwendung'!Z120)),$D120,"")</f>
        <v/>
      </c>
    </row>
    <row r="121" spans="2:26" x14ac:dyDescent="0.25">
      <c r="B121" s="36" t="s">
        <v>138</v>
      </c>
      <c r="C121" s="37"/>
      <c r="D121" s="38">
        <f>'3 - Anwendung'!C121</f>
        <v>0</v>
      </c>
      <c r="E121" s="39"/>
      <c r="F121" s="43">
        <f>IF(ISNUMBER(SEARCH("x",'3 - Anwendung'!F121)),D121,"")</f>
        <v>0</v>
      </c>
      <c r="G121" s="43">
        <f>IF(ISNUMBER(SEARCH("x",'3 - Anwendung'!F121)),0,IF(ISNUMBER(SEARCH("x",'3 - Anwendung'!G121)),D121,""))</f>
        <v>0</v>
      </c>
      <c r="H121" s="43">
        <f>IF(ISNUMBER(SEARCH("x",'3 - Anwendung'!F121)),0,IF(ISNUMBER(SEARCH("x",'3 - Anwendung'!G121)),0,IF(ISNUMBER(SEARCH("x",'3 - Anwendung'!H121)),D121,"")))</f>
        <v>0</v>
      </c>
      <c r="I121" s="43" t="str">
        <f>IF(ISNUMBER(SEARCH("x",'3 - Anwendung'!I121)),$D121,"")</f>
        <v/>
      </c>
      <c r="J121" s="209" t="str">
        <f>IF(OR(ISNUMBER(SEARCH("x",'3 - Anwendung'!I121)),ISNUMBER(SEARCH("x",'3 - Anwendung'!K121)),ISNUMBER(SEARCH("x",'3 - Anwendung'!O121)),ISNUMBER(SEARCH("x",'3 - Anwendung'!R121))),"0",IF(ISNUMBER(SEARCH("x",'3 - Anwendung'!J121)),$D121,""))</f>
        <v>0</v>
      </c>
      <c r="K121" s="43" t="str">
        <f>IF(ISNUMBER(SEARCH("x",'3 - Anwendung'!I121)),0,IF(ISNUMBER(SEARCH("x",'3 - Anwendung'!K121)),$D121,""))</f>
        <v/>
      </c>
      <c r="L121" s="209" t="str">
        <f>IF(OR(ISNUMBER(SEARCH("x",'3 - Anwendung'!I121)),ISNUMBER(SEARCH("x",'3 - Anwendung'!K121)),ISNUMBER(SEARCH("x",'3 - Anwendung'!O121)),ISNUMBER(SEARCH("x",'3 - Anwendung'!R121)),ISNUMBER(SEARCH("x",'3 - Anwendung'!J121)),ISNUMBER(SEARCH("x",'3 - Anwendung'!N121)),ISNUMBER(SEARCH("x",'3 - Anwendung'!P121)),ISNUMBER(SEARCH("x",'3 - Anwendung'!S121)),ISNUMBER(SEARCH("x",'3 - Anwendung'!T121)),ISNUMBER(SEARCH("x",'3 - Anwendung'!U121))),"0",IF(ISNUMBER(SEARCH("x",'3 - Anwendung'!L121)),$D121,""))</f>
        <v>0</v>
      </c>
      <c r="M121" s="43" t="str">
        <f>IF(OR(ISNUMBER(SEARCH("x",'3 - Anwendung'!I121)),ISNUMBER(SEARCH("x",'3 - Anwendung'!K121)),ISNUMBER(SEARCH("x",'3 - Anwendung'!O121)),ISNUMBER(SEARCH("x",'3 - Anwendung'!R121)),ISNUMBER(SEARCH("x",'3 - Anwendung'!J121)),ISNUMBER(SEARCH("x",'3 - Anwendung'!N121)),ISNUMBER(SEARCH("x",'3 - Anwendung'!P121)),ISNUMBER(SEARCH("x",'3 - Anwendung'!S121)),ISNUMBER(SEARCH("x",'3 - Anwendung'!T121)),ISNUMBER(SEARCH("x",'3 - Anwendung'!U121)),ISNUMBER(SEARCH("x",'3 - Anwendung'!L121))),"0",IF(ISNUMBER(SEARCH("x",'3 - Anwendung'!M121)),$D121,""))</f>
        <v>0</v>
      </c>
      <c r="N121" s="209" t="str">
        <f>IF(OR(ISNUMBER(SEARCH("x",'3 - Anwendung'!I121)),ISNUMBER(SEARCH("x",'3 - Anwendung'!K121)),ISNUMBER(SEARCH("x",'3 - Anwendung'!O121)),ISNUMBER(SEARCH("x",'3 - Anwendung'!R121))),"0",IF(ISNUMBER(SEARCH("x",'3 - Anwendung'!J121)),0,IF(ISNUMBER(SEARCH("x",'3 - Anwendung'!N121)),$D121,"")))</f>
        <v>0</v>
      </c>
      <c r="O121" s="43">
        <f>IF(ISNUMBER(SEARCH("x",'3 - Anwendung'!I121)),0,IF(ISNUMBER(SEARCH("x",'3 - Anwendung'!K121)),0,IF(ISNUMBER(SEARCH("x",'3 - Anwendung'!O121)),$D121,"")))</f>
        <v>0</v>
      </c>
      <c r="P121" s="209" t="str">
        <f>IF(OR(ISNUMBER(SEARCH("x",'3 - Anwendung'!I121)),ISNUMBER(SEARCH("x",'3 - Anwendung'!K121)),ISNUMBER(SEARCH("x",'3 - Anwendung'!O121)),ISNUMBER(SEARCH("x",'3 - Anwendung'!R121))),"0",IF(OR(ISNUMBER(SEARCH("x",'3 - Anwendung'!J121)),(ISNUMBER(SEARCH("x",'3 - Anwendung'!N121)))),0,IF(ISNUMBER(SEARCH("x",'3 - Anwendung'!P121)),D121,"")))</f>
        <v>0</v>
      </c>
      <c r="Q121" s="209" t="str">
        <f>IF(OR(ISNUMBER(SEARCH("x",'3 - Anwendung'!I121)),ISNUMBER(SEARCH("x",'3 - Anwendung'!K121)),ISNUMBER(SEARCH("x",'3 - Anwendung'!O121)),ISNUMBER(SEARCH("x",'3 - Anwendung'!R121)),ISNUMBER(SEARCH("x",'3 - Anwendung'!J121)),ISNUMBER(SEARCH("x",'3 - Anwendung'!N121)),ISNUMBER(SEARCH("x",'3 - Anwendung'!P121)),ISNUMBER(SEARCH("x",'3 - Anwendung'!S121)),ISNUMBER(SEARCH("x",'3 - Anwendung'!T121)),ISNUMBER(SEARCH("x",'3 - Anwendung'!U121)),ISNUMBER(SEARCH("x",'3 - Anwendung'!L121)),ISNUMBER(SEARCH("x",'3 - Anwendung'!M121))),"0",IF(ISNUMBER(SEARCH("x",'3 - Anwendung'!Q121)),$D121,""))</f>
        <v>0</v>
      </c>
      <c r="R121" s="43">
        <f>IF(ISNUMBER(SEARCH("x",'3 - Anwendung'!I121)),0,IF(ISNUMBER(SEARCH("x",'3 - Anwendung'!K121)),0,IF(ISNUMBER(SEARCH("x",'3 - Anwendung'!O121)),0,IF(ISNUMBER(SEARCH("x",'3 - Anwendung'!R121)),$D121,""))))</f>
        <v>0</v>
      </c>
      <c r="S121" s="209" t="str">
        <f>IF(OR(ISNUMBER(SEARCH("x",'3 - Anwendung'!I121)),ISNUMBER(SEARCH("x",'3 - Anwendung'!K121)),ISNUMBER(SEARCH("x",'3 - Anwendung'!O121)),ISNUMBER(SEARCH("x",'3 - Anwendung'!R121)),ISNUMBER(SEARCH("x",'3 - Anwendung'!J121)),ISNUMBER(SEARCH("x",'3 - Anwendung'!N121)),ISNUMBER(SEARCH("x",'3 - Anwendung'!P121))),"0",IF(ISNUMBER(SEARCH("x",'3 - Anwendung'!S121)),$D121,""))</f>
        <v>0</v>
      </c>
      <c r="T121" s="210" t="str">
        <f>IF(OR(ISNUMBER(SEARCH("x",'3 - Anwendung'!I121)),ISNUMBER(SEARCH("x",'3 - Anwendung'!K121)),ISNUMBER(SEARCH("x",'3 - Anwendung'!O121)),ISNUMBER(SEARCH("x",'3 - Anwendung'!R121)),ISNUMBER(SEARCH("x",'3 - Anwendung'!J121)),ISNUMBER(SEARCH("x",'3 - Anwendung'!N121)),ISNUMBER(SEARCH("x",'3 - Anwendung'!P121)),ISNUMBER(SEARCH("x",'3 - Anwendung'!S121))),"0",IF(ISNUMBER(SEARCH("x",'3 - Anwendung'!T121)),$D121,""))</f>
        <v>0</v>
      </c>
      <c r="U121" s="209" t="str">
        <f>IF(OR(ISNUMBER(SEARCH("x",'3 - Anwendung'!I121)),ISNUMBER(SEARCH("x",'3 - Anwendung'!K121)),ISNUMBER(SEARCH("x",'3 - Anwendung'!O121)),ISNUMBER(SEARCH("x",'3 - Anwendung'!R121)),ISNUMBER(SEARCH("x",'3 - Anwendung'!J121)),ISNUMBER(SEARCH("x",'3 - Anwendung'!N121)),ISNUMBER(SEARCH("x",'3 - Anwendung'!P121)),ISNUMBER(SEARCH("x",'3 - Anwendung'!S121)),ISNUMBER(SEARCH("x",'3 - Anwendung'!T121))),"0",IF(ISNUMBER(SEARCH("x",'3 - Anwendung'!U121)),$D121,""))</f>
        <v>0</v>
      </c>
      <c r="V121" s="43">
        <f>IF(ISNUMBER(SEARCH("x",'3 - Anwendung'!V121)),$D121,"")</f>
        <v>0</v>
      </c>
      <c r="W121" s="43" t="str">
        <f>IF(ISNUMBER(SEARCH("x",'3 - Anwendung'!V121)),"",IF(ISNUMBER(SEARCH("x",'3 - Anwendung'!W121)),$D121,""))</f>
        <v/>
      </c>
      <c r="X121" s="43">
        <f>IF(ISNUMBER(SEARCH("x",'3 - Anwendung'!Z121)),0,IF(ISNUMBER(SEARCH("x",'3 - Anwendung'!X121)),$D121,""))</f>
        <v>0</v>
      </c>
      <c r="Y121" s="43">
        <f>IF(OR(ISNUMBER(SEARCH("x",'3 - Anwendung'!Z121)),(ISNUMBER(SEARCH("x",'3 - Anwendung'!X121)))),0,IF(ISNUMBER(SEARCH("x",'3 - Anwendung'!Y121)),$D121,""))</f>
        <v>0</v>
      </c>
      <c r="Z121" s="43">
        <f>IF(ISNUMBER(SEARCH("x",'3 - Anwendung'!Z121)),$D121,"")</f>
        <v>0</v>
      </c>
    </row>
    <row r="122" spans="2:26" x14ac:dyDescent="0.25">
      <c r="B122" s="40" t="s">
        <v>139</v>
      </c>
      <c r="C122" s="41"/>
      <c r="D122" s="38">
        <f>'3 - Anwendung'!C122</f>
        <v>0</v>
      </c>
      <c r="E122" s="42"/>
      <c r="F122" s="43">
        <f>IF(ISNUMBER(SEARCH("x",'3 - Anwendung'!F122)),D122,"")</f>
        <v>0</v>
      </c>
      <c r="G122" s="43">
        <f>IF(ISNUMBER(SEARCH("x",'3 - Anwendung'!F122)),0,IF(ISNUMBER(SEARCH("x",'3 - Anwendung'!G122)),D122,""))</f>
        <v>0</v>
      </c>
      <c r="H122" s="43">
        <f>IF(ISNUMBER(SEARCH("x",'3 - Anwendung'!F122)),0,IF(ISNUMBER(SEARCH("x",'3 - Anwendung'!G122)),0,IF(ISNUMBER(SEARCH("x",'3 - Anwendung'!H122)),D122,"")))</f>
        <v>0</v>
      </c>
      <c r="I122" s="43" t="str">
        <f>IF(ISNUMBER(SEARCH("x",'3 - Anwendung'!I122)),$D122,"")</f>
        <v/>
      </c>
      <c r="J122" s="209" t="str">
        <f>IF(OR(ISNUMBER(SEARCH("x",'3 - Anwendung'!I122)),ISNUMBER(SEARCH("x",'3 - Anwendung'!K122)),ISNUMBER(SEARCH("x",'3 - Anwendung'!O122)),ISNUMBER(SEARCH("x",'3 - Anwendung'!R122))),"0",IF(ISNUMBER(SEARCH("x",'3 - Anwendung'!J122)),$D122,""))</f>
        <v>0</v>
      </c>
      <c r="K122" s="43" t="str">
        <f>IF(ISNUMBER(SEARCH("x",'3 - Anwendung'!I122)),0,IF(ISNUMBER(SEARCH("x",'3 - Anwendung'!K122)),$D122,""))</f>
        <v/>
      </c>
      <c r="L122" s="209" t="str">
        <f>IF(OR(ISNUMBER(SEARCH("x",'3 - Anwendung'!I122)),ISNUMBER(SEARCH("x",'3 - Anwendung'!K122)),ISNUMBER(SEARCH("x",'3 - Anwendung'!O122)),ISNUMBER(SEARCH("x",'3 - Anwendung'!R122)),ISNUMBER(SEARCH("x",'3 - Anwendung'!J122)),ISNUMBER(SEARCH("x",'3 - Anwendung'!N122)),ISNUMBER(SEARCH("x",'3 - Anwendung'!P122)),ISNUMBER(SEARCH("x",'3 - Anwendung'!S122)),ISNUMBER(SEARCH("x",'3 - Anwendung'!T122)),ISNUMBER(SEARCH("x",'3 - Anwendung'!U122))),"0",IF(ISNUMBER(SEARCH("x",'3 - Anwendung'!L122)),$D122,""))</f>
        <v>0</v>
      </c>
      <c r="M122" s="43" t="str">
        <f>IF(OR(ISNUMBER(SEARCH("x",'3 - Anwendung'!I122)),ISNUMBER(SEARCH("x",'3 - Anwendung'!K122)),ISNUMBER(SEARCH("x",'3 - Anwendung'!O122)),ISNUMBER(SEARCH("x",'3 - Anwendung'!R122)),ISNUMBER(SEARCH("x",'3 - Anwendung'!J122)),ISNUMBER(SEARCH("x",'3 - Anwendung'!N122)),ISNUMBER(SEARCH("x",'3 - Anwendung'!P122)),ISNUMBER(SEARCH("x",'3 - Anwendung'!S122)),ISNUMBER(SEARCH("x",'3 - Anwendung'!T122)),ISNUMBER(SEARCH("x",'3 - Anwendung'!U122)),ISNUMBER(SEARCH("x",'3 - Anwendung'!L122))),"0",IF(ISNUMBER(SEARCH("x",'3 - Anwendung'!M122)),$D122,""))</f>
        <v>0</v>
      </c>
      <c r="N122" s="209" t="str">
        <f>IF(OR(ISNUMBER(SEARCH("x",'3 - Anwendung'!I122)),ISNUMBER(SEARCH("x",'3 - Anwendung'!K122)),ISNUMBER(SEARCH("x",'3 - Anwendung'!O122)),ISNUMBER(SEARCH("x",'3 - Anwendung'!R122))),"0",IF(ISNUMBER(SEARCH("x",'3 - Anwendung'!J122)),0,IF(ISNUMBER(SEARCH("x",'3 - Anwendung'!N122)),$D122,"")))</f>
        <v>0</v>
      </c>
      <c r="O122" s="43">
        <f>IF(ISNUMBER(SEARCH("x",'3 - Anwendung'!I122)),0,IF(ISNUMBER(SEARCH("x",'3 - Anwendung'!K122)),0,IF(ISNUMBER(SEARCH("x",'3 - Anwendung'!O122)),$D122,"")))</f>
        <v>0</v>
      </c>
      <c r="P122" s="209" t="str">
        <f>IF(OR(ISNUMBER(SEARCH("x",'3 - Anwendung'!I122)),ISNUMBER(SEARCH("x",'3 - Anwendung'!K122)),ISNUMBER(SEARCH("x",'3 - Anwendung'!O122)),ISNUMBER(SEARCH("x",'3 - Anwendung'!R122))),"0",IF(OR(ISNUMBER(SEARCH("x",'3 - Anwendung'!J122)),(ISNUMBER(SEARCH("x",'3 - Anwendung'!N122)))),0,IF(ISNUMBER(SEARCH("x",'3 - Anwendung'!P122)),D122,"")))</f>
        <v>0</v>
      </c>
      <c r="Q122" s="209" t="str">
        <f>IF(OR(ISNUMBER(SEARCH("x",'3 - Anwendung'!I122)),ISNUMBER(SEARCH("x",'3 - Anwendung'!K122)),ISNUMBER(SEARCH("x",'3 - Anwendung'!O122)),ISNUMBER(SEARCH("x",'3 - Anwendung'!R122)),ISNUMBER(SEARCH("x",'3 - Anwendung'!J122)),ISNUMBER(SEARCH("x",'3 - Anwendung'!N122)),ISNUMBER(SEARCH("x",'3 - Anwendung'!P122)),ISNUMBER(SEARCH("x",'3 - Anwendung'!S122)),ISNUMBER(SEARCH("x",'3 - Anwendung'!T122)),ISNUMBER(SEARCH("x",'3 - Anwendung'!U122)),ISNUMBER(SEARCH("x",'3 - Anwendung'!L122)),ISNUMBER(SEARCH("x",'3 - Anwendung'!M122))),"0",IF(ISNUMBER(SEARCH("x",'3 - Anwendung'!Q122)),$D122,""))</f>
        <v>0</v>
      </c>
      <c r="R122" s="43">
        <f>IF(ISNUMBER(SEARCH("x",'3 - Anwendung'!I122)),0,IF(ISNUMBER(SEARCH("x",'3 - Anwendung'!K122)),0,IF(ISNUMBER(SEARCH("x",'3 - Anwendung'!O122)),0,IF(ISNUMBER(SEARCH("x",'3 - Anwendung'!R122)),$D122,""))))</f>
        <v>0</v>
      </c>
      <c r="S122" s="209" t="str">
        <f>IF(OR(ISNUMBER(SEARCH("x",'3 - Anwendung'!I122)),ISNUMBER(SEARCH("x",'3 - Anwendung'!K122)),ISNUMBER(SEARCH("x",'3 - Anwendung'!O122)),ISNUMBER(SEARCH("x",'3 - Anwendung'!R122)),ISNUMBER(SEARCH("x",'3 - Anwendung'!J122)),ISNUMBER(SEARCH("x",'3 - Anwendung'!N122)),ISNUMBER(SEARCH("x",'3 - Anwendung'!P122))),"0",IF(ISNUMBER(SEARCH("x",'3 - Anwendung'!S122)),$D122,""))</f>
        <v>0</v>
      </c>
      <c r="T122" s="210" t="str">
        <f>IF(OR(ISNUMBER(SEARCH("x",'3 - Anwendung'!I122)),ISNUMBER(SEARCH("x",'3 - Anwendung'!K122)),ISNUMBER(SEARCH("x",'3 - Anwendung'!O122)),ISNUMBER(SEARCH("x",'3 - Anwendung'!R122)),ISNUMBER(SEARCH("x",'3 - Anwendung'!J122)),ISNUMBER(SEARCH("x",'3 - Anwendung'!N122)),ISNUMBER(SEARCH("x",'3 - Anwendung'!P122)),ISNUMBER(SEARCH("x",'3 - Anwendung'!S122))),"0",IF(ISNUMBER(SEARCH("x",'3 - Anwendung'!T122)),$D122,""))</f>
        <v>0</v>
      </c>
      <c r="U122" s="209" t="str">
        <f>IF(OR(ISNUMBER(SEARCH("x",'3 - Anwendung'!I122)),ISNUMBER(SEARCH("x",'3 - Anwendung'!K122)),ISNUMBER(SEARCH("x",'3 - Anwendung'!O122)),ISNUMBER(SEARCH("x",'3 - Anwendung'!R122)),ISNUMBER(SEARCH("x",'3 - Anwendung'!J122)),ISNUMBER(SEARCH("x",'3 - Anwendung'!N122)),ISNUMBER(SEARCH("x",'3 - Anwendung'!P122)),ISNUMBER(SEARCH("x",'3 - Anwendung'!S122)),ISNUMBER(SEARCH("x",'3 - Anwendung'!T122))),"0",IF(ISNUMBER(SEARCH("x",'3 - Anwendung'!U122)),$D122,""))</f>
        <v>0</v>
      </c>
      <c r="V122" s="43">
        <f>IF(ISNUMBER(SEARCH("x",'3 - Anwendung'!V122)),$D122,"")</f>
        <v>0</v>
      </c>
      <c r="W122" s="43" t="str">
        <f>IF(ISNUMBER(SEARCH("x",'3 - Anwendung'!V122)),"",IF(ISNUMBER(SEARCH("x",'3 - Anwendung'!W122)),$D122,""))</f>
        <v/>
      </c>
      <c r="X122" s="43">
        <f>IF(ISNUMBER(SEARCH("x",'3 - Anwendung'!Z122)),0,IF(ISNUMBER(SEARCH("x",'3 - Anwendung'!X122)),$D122,""))</f>
        <v>0</v>
      </c>
      <c r="Y122" s="43">
        <f>IF(OR(ISNUMBER(SEARCH("x",'3 - Anwendung'!Z122)),(ISNUMBER(SEARCH("x",'3 - Anwendung'!X122)))),0,IF(ISNUMBER(SEARCH("x",'3 - Anwendung'!Y122)),$D122,""))</f>
        <v>0</v>
      </c>
      <c r="Z122" s="43">
        <f>IF(ISNUMBER(SEARCH("x",'3 - Anwendung'!Z122)),$D122,"")</f>
        <v>0</v>
      </c>
    </row>
    <row r="123" spans="2:26" x14ac:dyDescent="0.25">
      <c r="B123" s="36" t="s">
        <v>140</v>
      </c>
      <c r="C123" s="37"/>
      <c r="D123" s="38">
        <f>'3 - Anwendung'!C123</f>
        <v>0</v>
      </c>
      <c r="E123" s="39"/>
      <c r="F123" s="43" t="str">
        <f>IF(ISNUMBER(SEARCH("x",'3 - Anwendung'!F123)),D123,"")</f>
        <v/>
      </c>
      <c r="G123" s="43">
        <f>IF(ISNUMBER(SEARCH("x",'3 - Anwendung'!F123)),0,IF(ISNUMBER(SEARCH("x",'3 - Anwendung'!G123)),D123,""))</f>
        <v>0</v>
      </c>
      <c r="H123" s="43">
        <f>IF(ISNUMBER(SEARCH("x",'3 - Anwendung'!F123)),0,IF(ISNUMBER(SEARCH("x",'3 - Anwendung'!G123)),0,IF(ISNUMBER(SEARCH("x",'3 - Anwendung'!H123)),D123,"")))</f>
        <v>0</v>
      </c>
      <c r="I123" s="43" t="str">
        <f>IF(ISNUMBER(SEARCH("x",'3 - Anwendung'!I123)),$D123,"")</f>
        <v/>
      </c>
      <c r="J123" s="209" t="str">
        <f>IF(OR(ISNUMBER(SEARCH("x",'3 - Anwendung'!I123)),ISNUMBER(SEARCH("x",'3 - Anwendung'!K123)),ISNUMBER(SEARCH("x",'3 - Anwendung'!O123)),ISNUMBER(SEARCH("x",'3 - Anwendung'!R123))),"0",IF(ISNUMBER(SEARCH("x",'3 - Anwendung'!J123)),$D123,""))</f>
        <v/>
      </c>
      <c r="K123" s="43" t="str">
        <f>IF(ISNUMBER(SEARCH("x",'3 - Anwendung'!I123)),0,IF(ISNUMBER(SEARCH("x",'3 - Anwendung'!K123)),$D123,""))</f>
        <v/>
      </c>
      <c r="L123" s="209" t="str">
        <f>IF(OR(ISNUMBER(SEARCH("x",'3 - Anwendung'!I123)),ISNUMBER(SEARCH("x",'3 - Anwendung'!K123)),ISNUMBER(SEARCH("x",'3 - Anwendung'!O123)),ISNUMBER(SEARCH("x",'3 - Anwendung'!R123)),ISNUMBER(SEARCH("x",'3 - Anwendung'!J123)),ISNUMBER(SEARCH("x",'3 - Anwendung'!N123)),ISNUMBER(SEARCH("x",'3 - Anwendung'!P123)),ISNUMBER(SEARCH("x",'3 - Anwendung'!S123)),ISNUMBER(SEARCH("x",'3 - Anwendung'!T123)),ISNUMBER(SEARCH("x",'3 - Anwendung'!U123))),"0",IF(ISNUMBER(SEARCH("x",'3 - Anwendung'!L123)),$D123,""))</f>
        <v/>
      </c>
      <c r="M123" s="43" t="str">
        <f>IF(OR(ISNUMBER(SEARCH("x",'3 - Anwendung'!I123)),ISNUMBER(SEARCH("x",'3 - Anwendung'!K123)),ISNUMBER(SEARCH("x",'3 - Anwendung'!O123)),ISNUMBER(SEARCH("x",'3 - Anwendung'!R123)),ISNUMBER(SEARCH("x",'3 - Anwendung'!J123)),ISNUMBER(SEARCH("x",'3 - Anwendung'!N123)),ISNUMBER(SEARCH("x",'3 - Anwendung'!P123)),ISNUMBER(SEARCH("x",'3 - Anwendung'!S123)),ISNUMBER(SEARCH("x",'3 - Anwendung'!T123)),ISNUMBER(SEARCH("x",'3 - Anwendung'!U123)),ISNUMBER(SEARCH("x",'3 - Anwendung'!L123))),"0",IF(ISNUMBER(SEARCH("x",'3 - Anwendung'!M123)),$D123,""))</f>
        <v/>
      </c>
      <c r="N123" s="209" t="str">
        <f>IF(OR(ISNUMBER(SEARCH("x",'3 - Anwendung'!I123)),ISNUMBER(SEARCH("x",'3 - Anwendung'!K123)),ISNUMBER(SEARCH("x",'3 - Anwendung'!O123)),ISNUMBER(SEARCH("x",'3 - Anwendung'!R123))),"0",IF(ISNUMBER(SEARCH("x",'3 - Anwendung'!J123)),0,IF(ISNUMBER(SEARCH("x",'3 - Anwendung'!N123)),$D123,"")))</f>
        <v/>
      </c>
      <c r="O123" s="43" t="str">
        <f>IF(ISNUMBER(SEARCH("x",'3 - Anwendung'!I123)),0,IF(ISNUMBER(SEARCH("x",'3 - Anwendung'!K123)),0,IF(ISNUMBER(SEARCH("x",'3 - Anwendung'!O123)),$D123,"")))</f>
        <v/>
      </c>
      <c r="P123" s="209" t="str">
        <f>IF(OR(ISNUMBER(SEARCH("x",'3 - Anwendung'!I123)),ISNUMBER(SEARCH("x",'3 - Anwendung'!K123)),ISNUMBER(SEARCH("x",'3 - Anwendung'!O123)),ISNUMBER(SEARCH("x",'3 - Anwendung'!R123))),"0",IF(OR(ISNUMBER(SEARCH("x",'3 - Anwendung'!J123)),(ISNUMBER(SEARCH("x",'3 - Anwendung'!N123)))),0,IF(ISNUMBER(SEARCH("x",'3 - Anwendung'!P123)),D123,"")))</f>
        <v/>
      </c>
      <c r="Q123" s="209">
        <f>IF(OR(ISNUMBER(SEARCH("x",'3 - Anwendung'!I123)),ISNUMBER(SEARCH("x",'3 - Anwendung'!K123)),ISNUMBER(SEARCH("x",'3 - Anwendung'!O123)),ISNUMBER(SEARCH("x",'3 - Anwendung'!R123)),ISNUMBER(SEARCH("x",'3 - Anwendung'!J123)),ISNUMBER(SEARCH("x",'3 - Anwendung'!N123)),ISNUMBER(SEARCH("x",'3 - Anwendung'!P123)),ISNUMBER(SEARCH("x",'3 - Anwendung'!S123)),ISNUMBER(SEARCH("x",'3 - Anwendung'!T123)),ISNUMBER(SEARCH("x",'3 - Anwendung'!U123)),ISNUMBER(SEARCH("x",'3 - Anwendung'!L123)),ISNUMBER(SEARCH("x",'3 - Anwendung'!M123))),"0",IF(ISNUMBER(SEARCH("x",'3 - Anwendung'!Q123)),$D123,""))</f>
        <v>0</v>
      </c>
      <c r="R123" s="43" t="str">
        <f>IF(ISNUMBER(SEARCH("x",'3 - Anwendung'!I123)),0,IF(ISNUMBER(SEARCH("x",'3 - Anwendung'!K123)),0,IF(ISNUMBER(SEARCH("x",'3 - Anwendung'!O123)),0,IF(ISNUMBER(SEARCH("x",'3 - Anwendung'!R123)),$D123,""))))</f>
        <v/>
      </c>
      <c r="S123" s="209" t="str">
        <f>IF(OR(ISNUMBER(SEARCH("x",'3 - Anwendung'!I123)),ISNUMBER(SEARCH("x",'3 - Anwendung'!K123)),ISNUMBER(SEARCH("x",'3 - Anwendung'!O123)),ISNUMBER(SEARCH("x",'3 - Anwendung'!R123)),ISNUMBER(SEARCH("x",'3 - Anwendung'!J123)),ISNUMBER(SEARCH("x",'3 - Anwendung'!N123)),ISNUMBER(SEARCH("x",'3 - Anwendung'!P123))),"0",IF(ISNUMBER(SEARCH("x",'3 - Anwendung'!S123)),$D123,""))</f>
        <v/>
      </c>
      <c r="T123" s="210" t="str">
        <f>IF(OR(ISNUMBER(SEARCH("x",'3 - Anwendung'!I123)),ISNUMBER(SEARCH("x",'3 - Anwendung'!K123)),ISNUMBER(SEARCH("x",'3 - Anwendung'!O123)),ISNUMBER(SEARCH("x",'3 - Anwendung'!R123)),ISNUMBER(SEARCH("x",'3 - Anwendung'!J123)),ISNUMBER(SEARCH("x",'3 - Anwendung'!N123)),ISNUMBER(SEARCH("x",'3 - Anwendung'!P123)),ISNUMBER(SEARCH("x",'3 - Anwendung'!S123))),"0",IF(ISNUMBER(SEARCH("x",'3 - Anwendung'!T123)),$D123,""))</f>
        <v/>
      </c>
      <c r="U123" s="209" t="str">
        <f>IF(OR(ISNUMBER(SEARCH("x",'3 - Anwendung'!I123)),ISNUMBER(SEARCH("x",'3 - Anwendung'!K123)),ISNUMBER(SEARCH("x",'3 - Anwendung'!O123)),ISNUMBER(SEARCH("x",'3 - Anwendung'!R123)),ISNUMBER(SEARCH("x",'3 - Anwendung'!J123)),ISNUMBER(SEARCH("x",'3 - Anwendung'!N123)),ISNUMBER(SEARCH("x",'3 - Anwendung'!P123)),ISNUMBER(SEARCH("x",'3 - Anwendung'!S123)),ISNUMBER(SEARCH("x",'3 - Anwendung'!T123))),"0",IF(ISNUMBER(SEARCH("x",'3 - Anwendung'!U123)),$D123,""))</f>
        <v/>
      </c>
      <c r="V123" s="43">
        <f>IF(ISNUMBER(SEARCH("x",'3 - Anwendung'!V123)),$D123,"")</f>
        <v>0</v>
      </c>
      <c r="W123" s="43" t="str">
        <f>IF(ISNUMBER(SEARCH("x",'3 - Anwendung'!V123)),"",IF(ISNUMBER(SEARCH("x",'3 - Anwendung'!W123)),$D123,""))</f>
        <v/>
      </c>
      <c r="X123" s="43">
        <f>IF(ISNUMBER(SEARCH("x",'3 - Anwendung'!Z123)),0,IF(ISNUMBER(SEARCH("x",'3 - Anwendung'!X123)),$D123,""))</f>
        <v>0</v>
      </c>
      <c r="Y123" s="43">
        <f>IF(OR(ISNUMBER(SEARCH("x",'3 - Anwendung'!Z123)),(ISNUMBER(SEARCH("x",'3 - Anwendung'!X123)))),0,IF(ISNUMBER(SEARCH("x",'3 - Anwendung'!Y123)),$D123,""))</f>
        <v>0</v>
      </c>
      <c r="Z123" s="43">
        <f>IF(ISNUMBER(SEARCH("x",'3 - Anwendung'!Z123)),$D123,"")</f>
        <v>0</v>
      </c>
    </row>
    <row r="124" spans="2:26" x14ac:dyDescent="0.25">
      <c r="B124" s="40" t="s">
        <v>141</v>
      </c>
      <c r="C124" s="41"/>
      <c r="D124" s="38">
        <f>'3 - Anwendung'!C124</f>
        <v>0</v>
      </c>
      <c r="E124" s="42"/>
      <c r="F124" s="43" t="str">
        <f>IF(ISNUMBER(SEARCH("x",'3 - Anwendung'!F124)),D124,"")</f>
        <v/>
      </c>
      <c r="G124" s="43">
        <f>IF(ISNUMBER(SEARCH("x",'3 - Anwendung'!F124)),0,IF(ISNUMBER(SEARCH("x",'3 - Anwendung'!G124)),D124,""))</f>
        <v>0</v>
      </c>
      <c r="H124" s="43">
        <f>IF(ISNUMBER(SEARCH("x",'3 - Anwendung'!F124)),0,IF(ISNUMBER(SEARCH("x",'3 - Anwendung'!G124)),0,IF(ISNUMBER(SEARCH("x",'3 - Anwendung'!H124)),D124,"")))</f>
        <v>0</v>
      </c>
      <c r="I124" s="43" t="str">
        <f>IF(ISNUMBER(SEARCH("x",'3 - Anwendung'!I124)),$D124,"")</f>
        <v/>
      </c>
      <c r="J124" s="209" t="str">
        <f>IF(OR(ISNUMBER(SEARCH("x",'3 - Anwendung'!I124)),ISNUMBER(SEARCH("x",'3 - Anwendung'!K124)),ISNUMBER(SEARCH("x",'3 - Anwendung'!O124)),ISNUMBER(SEARCH("x",'3 - Anwendung'!R124))),"0",IF(ISNUMBER(SEARCH("x",'3 - Anwendung'!J124)),$D124,""))</f>
        <v>0</v>
      </c>
      <c r="K124" s="43" t="str">
        <f>IF(ISNUMBER(SEARCH("x",'3 - Anwendung'!I124)),0,IF(ISNUMBER(SEARCH("x",'3 - Anwendung'!K124)),$D124,""))</f>
        <v/>
      </c>
      <c r="L124" s="209" t="str">
        <f>IF(OR(ISNUMBER(SEARCH("x",'3 - Anwendung'!I124)),ISNUMBER(SEARCH("x",'3 - Anwendung'!K124)),ISNUMBER(SEARCH("x",'3 - Anwendung'!O124)),ISNUMBER(SEARCH("x",'3 - Anwendung'!R124)),ISNUMBER(SEARCH("x",'3 - Anwendung'!J124)),ISNUMBER(SEARCH("x",'3 - Anwendung'!N124)),ISNUMBER(SEARCH("x",'3 - Anwendung'!P124)),ISNUMBER(SEARCH("x",'3 - Anwendung'!S124)),ISNUMBER(SEARCH("x",'3 - Anwendung'!T124)),ISNUMBER(SEARCH("x",'3 - Anwendung'!U124))),"0",IF(ISNUMBER(SEARCH("x",'3 - Anwendung'!L124)),$D124,""))</f>
        <v>0</v>
      </c>
      <c r="M124" s="43" t="str">
        <f>IF(OR(ISNUMBER(SEARCH("x",'3 - Anwendung'!I124)),ISNUMBER(SEARCH("x",'3 - Anwendung'!K124)),ISNUMBER(SEARCH("x",'3 - Anwendung'!O124)),ISNUMBER(SEARCH("x",'3 - Anwendung'!R124)),ISNUMBER(SEARCH("x",'3 - Anwendung'!J124)),ISNUMBER(SEARCH("x",'3 - Anwendung'!N124)),ISNUMBER(SEARCH("x",'3 - Anwendung'!P124)),ISNUMBER(SEARCH("x",'3 - Anwendung'!S124)),ISNUMBER(SEARCH("x",'3 - Anwendung'!T124)),ISNUMBER(SEARCH("x",'3 - Anwendung'!U124)),ISNUMBER(SEARCH("x",'3 - Anwendung'!L124))),"0",IF(ISNUMBER(SEARCH("x",'3 - Anwendung'!M124)),$D124,""))</f>
        <v>0</v>
      </c>
      <c r="N124" s="209" t="str">
        <f>IF(OR(ISNUMBER(SEARCH("x",'3 - Anwendung'!I124)),ISNUMBER(SEARCH("x",'3 - Anwendung'!K124)),ISNUMBER(SEARCH("x",'3 - Anwendung'!O124)),ISNUMBER(SEARCH("x",'3 - Anwendung'!R124))),"0",IF(ISNUMBER(SEARCH("x",'3 - Anwendung'!J124)),0,IF(ISNUMBER(SEARCH("x",'3 - Anwendung'!N124)),$D124,"")))</f>
        <v>0</v>
      </c>
      <c r="O124" s="43">
        <f>IF(ISNUMBER(SEARCH("x",'3 - Anwendung'!I124)),0,IF(ISNUMBER(SEARCH("x",'3 - Anwendung'!K124)),0,IF(ISNUMBER(SEARCH("x",'3 - Anwendung'!O124)),$D124,"")))</f>
        <v>0</v>
      </c>
      <c r="P124" s="209" t="str">
        <f>IF(OR(ISNUMBER(SEARCH("x",'3 - Anwendung'!I124)),ISNUMBER(SEARCH("x",'3 - Anwendung'!K124)),ISNUMBER(SEARCH("x",'3 - Anwendung'!O124)),ISNUMBER(SEARCH("x",'3 - Anwendung'!R124))),"0",IF(OR(ISNUMBER(SEARCH("x",'3 - Anwendung'!J124)),(ISNUMBER(SEARCH("x",'3 - Anwendung'!N124)))),0,IF(ISNUMBER(SEARCH("x",'3 - Anwendung'!P124)),D124,"")))</f>
        <v>0</v>
      </c>
      <c r="Q124" s="209" t="str">
        <f>IF(OR(ISNUMBER(SEARCH("x",'3 - Anwendung'!I124)),ISNUMBER(SEARCH("x",'3 - Anwendung'!K124)),ISNUMBER(SEARCH("x",'3 - Anwendung'!O124)),ISNUMBER(SEARCH("x",'3 - Anwendung'!R124)),ISNUMBER(SEARCH("x",'3 - Anwendung'!J124)),ISNUMBER(SEARCH("x",'3 - Anwendung'!N124)),ISNUMBER(SEARCH("x",'3 - Anwendung'!P124)),ISNUMBER(SEARCH("x",'3 - Anwendung'!S124)),ISNUMBER(SEARCH("x",'3 - Anwendung'!T124)),ISNUMBER(SEARCH("x",'3 - Anwendung'!U124)),ISNUMBER(SEARCH("x",'3 - Anwendung'!L124)),ISNUMBER(SEARCH("x",'3 - Anwendung'!M124))),"0",IF(ISNUMBER(SEARCH("x",'3 - Anwendung'!Q124)),$D124,""))</f>
        <v>0</v>
      </c>
      <c r="R124" s="43">
        <f>IF(ISNUMBER(SEARCH("x",'3 - Anwendung'!I124)),0,IF(ISNUMBER(SEARCH("x",'3 - Anwendung'!K124)),0,IF(ISNUMBER(SEARCH("x",'3 - Anwendung'!O124)),0,IF(ISNUMBER(SEARCH("x",'3 - Anwendung'!R124)),$D124,""))))</f>
        <v>0</v>
      </c>
      <c r="S124" s="209" t="str">
        <f>IF(OR(ISNUMBER(SEARCH("x",'3 - Anwendung'!I124)),ISNUMBER(SEARCH("x",'3 - Anwendung'!K124)),ISNUMBER(SEARCH("x",'3 - Anwendung'!O124)),ISNUMBER(SEARCH("x",'3 - Anwendung'!R124)),ISNUMBER(SEARCH("x",'3 - Anwendung'!J124)),ISNUMBER(SEARCH("x",'3 - Anwendung'!N124)),ISNUMBER(SEARCH("x",'3 - Anwendung'!P124))),"0",IF(ISNUMBER(SEARCH("x",'3 - Anwendung'!S124)),$D124,""))</f>
        <v>0</v>
      </c>
      <c r="T124" s="210" t="str">
        <f>IF(OR(ISNUMBER(SEARCH("x",'3 - Anwendung'!I124)),ISNUMBER(SEARCH("x",'3 - Anwendung'!K124)),ISNUMBER(SEARCH("x",'3 - Anwendung'!O124)),ISNUMBER(SEARCH("x",'3 - Anwendung'!R124)),ISNUMBER(SEARCH("x",'3 - Anwendung'!J124)),ISNUMBER(SEARCH("x",'3 - Anwendung'!N124)),ISNUMBER(SEARCH("x",'3 - Anwendung'!P124)),ISNUMBER(SEARCH("x",'3 - Anwendung'!S124))),"0",IF(ISNUMBER(SEARCH("x",'3 - Anwendung'!T124)),$D124,""))</f>
        <v>0</v>
      </c>
      <c r="U124" s="209" t="str">
        <f>IF(OR(ISNUMBER(SEARCH("x",'3 - Anwendung'!I124)),ISNUMBER(SEARCH("x",'3 - Anwendung'!K124)),ISNUMBER(SEARCH("x",'3 - Anwendung'!O124)),ISNUMBER(SEARCH("x",'3 - Anwendung'!R124)),ISNUMBER(SEARCH("x",'3 - Anwendung'!J124)),ISNUMBER(SEARCH("x",'3 - Anwendung'!N124)),ISNUMBER(SEARCH("x",'3 - Anwendung'!P124)),ISNUMBER(SEARCH("x",'3 - Anwendung'!S124)),ISNUMBER(SEARCH("x",'3 - Anwendung'!T124))),"0",IF(ISNUMBER(SEARCH("x",'3 - Anwendung'!U124)),$D124,""))</f>
        <v>0</v>
      </c>
      <c r="V124" s="43">
        <f>IF(ISNUMBER(SEARCH("x",'3 - Anwendung'!V124)),$D124,"")</f>
        <v>0</v>
      </c>
      <c r="W124" s="43" t="str">
        <f>IF(ISNUMBER(SEARCH("x",'3 - Anwendung'!V124)),"",IF(ISNUMBER(SEARCH("x",'3 - Anwendung'!W124)),$D124,""))</f>
        <v/>
      </c>
      <c r="X124" s="43" t="str">
        <f>IF(ISNUMBER(SEARCH("x",'3 - Anwendung'!Z124)),0,IF(ISNUMBER(SEARCH("x",'3 - Anwendung'!X124)),$D124,""))</f>
        <v/>
      </c>
      <c r="Y124" s="43" t="str">
        <f>IF(OR(ISNUMBER(SEARCH("x",'3 - Anwendung'!Z124)),(ISNUMBER(SEARCH("x",'3 - Anwendung'!X124)))),0,IF(ISNUMBER(SEARCH("x",'3 - Anwendung'!Y124)),$D124,""))</f>
        <v/>
      </c>
      <c r="Z124" s="43" t="str">
        <f>IF(ISNUMBER(SEARCH("x",'3 - Anwendung'!Z124)),$D124,"")</f>
        <v/>
      </c>
    </row>
    <row r="125" spans="2:26" x14ac:dyDescent="0.25">
      <c r="B125" s="36" t="s">
        <v>142</v>
      </c>
      <c r="C125" s="37"/>
      <c r="D125" s="38">
        <f>'3 - Anwendung'!C125</f>
        <v>0</v>
      </c>
      <c r="E125" s="39"/>
      <c r="F125" s="43">
        <f>IF(ISNUMBER(SEARCH("x",'3 - Anwendung'!F125)),D125,"")</f>
        <v>0</v>
      </c>
      <c r="G125" s="43">
        <f>IF(ISNUMBER(SEARCH("x",'3 - Anwendung'!F125)),0,IF(ISNUMBER(SEARCH("x",'3 - Anwendung'!G125)),D125,""))</f>
        <v>0</v>
      </c>
      <c r="H125" s="43">
        <f>IF(ISNUMBER(SEARCH("x",'3 - Anwendung'!F125)),0,IF(ISNUMBER(SEARCH("x",'3 - Anwendung'!G125)),0,IF(ISNUMBER(SEARCH("x",'3 - Anwendung'!H125)),D125,"")))</f>
        <v>0</v>
      </c>
      <c r="I125" s="43" t="str">
        <f>IF(ISNUMBER(SEARCH("x",'3 - Anwendung'!I125)),$D125,"")</f>
        <v/>
      </c>
      <c r="J125" s="209" t="str">
        <f>IF(OR(ISNUMBER(SEARCH("x",'3 - Anwendung'!I125)),ISNUMBER(SEARCH("x",'3 - Anwendung'!K125)),ISNUMBER(SEARCH("x",'3 - Anwendung'!O125)),ISNUMBER(SEARCH("x",'3 - Anwendung'!R125))),"0",IF(ISNUMBER(SEARCH("x",'3 - Anwendung'!J125)),$D125,""))</f>
        <v/>
      </c>
      <c r="K125" s="43" t="str">
        <f>IF(ISNUMBER(SEARCH("x",'3 - Anwendung'!I125)),0,IF(ISNUMBER(SEARCH("x",'3 - Anwendung'!K125)),$D125,""))</f>
        <v/>
      </c>
      <c r="L125" s="209" t="str">
        <f>IF(OR(ISNUMBER(SEARCH("x",'3 - Anwendung'!I125)),ISNUMBER(SEARCH("x",'3 - Anwendung'!K125)),ISNUMBER(SEARCH("x",'3 - Anwendung'!O125)),ISNUMBER(SEARCH("x",'3 - Anwendung'!R125)),ISNUMBER(SEARCH("x",'3 - Anwendung'!J125)),ISNUMBER(SEARCH("x",'3 - Anwendung'!N125)),ISNUMBER(SEARCH("x",'3 - Anwendung'!P125)),ISNUMBER(SEARCH("x",'3 - Anwendung'!S125)),ISNUMBER(SEARCH("x",'3 - Anwendung'!T125)),ISNUMBER(SEARCH("x",'3 - Anwendung'!U125))),"0",IF(ISNUMBER(SEARCH("x",'3 - Anwendung'!L125)),$D125,""))</f>
        <v/>
      </c>
      <c r="M125" s="43" t="str">
        <f>IF(OR(ISNUMBER(SEARCH("x",'3 - Anwendung'!I125)),ISNUMBER(SEARCH("x",'3 - Anwendung'!K125)),ISNUMBER(SEARCH("x",'3 - Anwendung'!O125)),ISNUMBER(SEARCH("x",'3 - Anwendung'!R125)),ISNUMBER(SEARCH("x",'3 - Anwendung'!J125)),ISNUMBER(SEARCH("x",'3 - Anwendung'!N125)),ISNUMBER(SEARCH("x",'3 - Anwendung'!P125)),ISNUMBER(SEARCH("x",'3 - Anwendung'!S125)),ISNUMBER(SEARCH("x",'3 - Anwendung'!T125)),ISNUMBER(SEARCH("x",'3 - Anwendung'!U125)),ISNUMBER(SEARCH("x",'3 - Anwendung'!L125))),"0",IF(ISNUMBER(SEARCH("x",'3 - Anwendung'!M125)),$D125,""))</f>
        <v/>
      </c>
      <c r="N125" s="209" t="str">
        <f>IF(OR(ISNUMBER(SEARCH("x",'3 - Anwendung'!I125)),ISNUMBER(SEARCH("x",'3 - Anwendung'!K125)),ISNUMBER(SEARCH("x",'3 - Anwendung'!O125)),ISNUMBER(SEARCH("x",'3 - Anwendung'!R125))),"0",IF(ISNUMBER(SEARCH("x",'3 - Anwendung'!J125)),0,IF(ISNUMBER(SEARCH("x",'3 - Anwendung'!N125)),$D125,"")))</f>
        <v/>
      </c>
      <c r="O125" s="43" t="str">
        <f>IF(ISNUMBER(SEARCH("x",'3 - Anwendung'!I125)),0,IF(ISNUMBER(SEARCH("x",'3 - Anwendung'!K125)),0,IF(ISNUMBER(SEARCH("x",'3 - Anwendung'!O125)),$D125,"")))</f>
        <v/>
      </c>
      <c r="P125" s="209" t="str">
        <f>IF(OR(ISNUMBER(SEARCH("x",'3 - Anwendung'!I125)),ISNUMBER(SEARCH("x",'3 - Anwendung'!K125)),ISNUMBER(SEARCH("x",'3 - Anwendung'!O125)),ISNUMBER(SEARCH("x",'3 - Anwendung'!R125))),"0",IF(OR(ISNUMBER(SEARCH("x",'3 - Anwendung'!J125)),(ISNUMBER(SEARCH("x",'3 - Anwendung'!N125)))),0,IF(ISNUMBER(SEARCH("x",'3 - Anwendung'!P125)),D125,"")))</f>
        <v/>
      </c>
      <c r="Q125" s="209">
        <f>IF(OR(ISNUMBER(SEARCH("x",'3 - Anwendung'!I125)),ISNUMBER(SEARCH("x",'3 - Anwendung'!K125)),ISNUMBER(SEARCH("x",'3 - Anwendung'!O125)),ISNUMBER(SEARCH("x",'3 - Anwendung'!R125)),ISNUMBER(SEARCH("x",'3 - Anwendung'!J125)),ISNUMBER(SEARCH("x",'3 - Anwendung'!N125)),ISNUMBER(SEARCH("x",'3 - Anwendung'!P125)),ISNUMBER(SEARCH("x",'3 - Anwendung'!S125)),ISNUMBER(SEARCH("x",'3 - Anwendung'!T125)),ISNUMBER(SEARCH("x",'3 - Anwendung'!U125)),ISNUMBER(SEARCH("x",'3 - Anwendung'!L125)),ISNUMBER(SEARCH("x",'3 - Anwendung'!M125))),"0",IF(ISNUMBER(SEARCH("x",'3 - Anwendung'!Q125)),$D125,""))</f>
        <v>0</v>
      </c>
      <c r="R125" s="43" t="str">
        <f>IF(ISNUMBER(SEARCH("x",'3 - Anwendung'!I125)),0,IF(ISNUMBER(SEARCH("x",'3 - Anwendung'!K125)),0,IF(ISNUMBER(SEARCH("x",'3 - Anwendung'!O125)),0,IF(ISNUMBER(SEARCH("x",'3 - Anwendung'!R125)),$D125,""))))</f>
        <v/>
      </c>
      <c r="S125" s="209" t="str">
        <f>IF(OR(ISNUMBER(SEARCH("x",'3 - Anwendung'!I125)),ISNUMBER(SEARCH("x",'3 - Anwendung'!K125)),ISNUMBER(SEARCH("x",'3 - Anwendung'!O125)),ISNUMBER(SEARCH("x",'3 - Anwendung'!R125)),ISNUMBER(SEARCH("x",'3 - Anwendung'!J125)),ISNUMBER(SEARCH("x",'3 - Anwendung'!N125)),ISNUMBER(SEARCH("x",'3 - Anwendung'!P125))),"0",IF(ISNUMBER(SEARCH("x",'3 - Anwendung'!S125)),$D125,""))</f>
        <v/>
      </c>
      <c r="T125" s="210" t="str">
        <f>IF(OR(ISNUMBER(SEARCH("x",'3 - Anwendung'!I125)),ISNUMBER(SEARCH("x",'3 - Anwendung'!K125)),ISNUMBER(SEARCH("x",'3 - Anwendung'!O125)),ISNUMBER(SEARCH("x",'3 - Anwendung'!R125)),ISNUMBER(SEARCH("x",'3 - Anwendung'!J125)),ISNUMBER(SEARCH("x",'3 - Anwendung'!N125)),ISNUMBER(SEARCH("x",'3 - Anwendung'!P125)),ISNUMBER(SEARCH("x",'3 - Anwendung'!S125))),"0",IF(ISNUMBER(SEARCH("x",'3 - Anwendung'!T125)),$D125,""))</f>
        <v/>
      </c>
      <c r="U125" s="209" t="str">
        <f>IF(OR(ISNUMBER(SEARCH("x",'3 - Anwendung'!I125)),ISNUMBER(SEARCH("x",'3 - Anwendung'!K125)),ISNUMBER(SEARCH("x",'3 - Anwendung'!O125)),ISNUMBER(SEARCH("x",'3 - Anwendung'!R125)),ISNUMBER(SEARCH("x",'3 - Anwendung'!J125)),ISNUMBER(SEARCH("x",'3 - Anwendung'!N125)),ISNUMBER(SEARCH("x",'3 - Anwendung'!P125)),ISNUMBER(SEARCH("x",'3 - Anwendung'!S125)),ISNUMBER(SEARCH("x",'3 - Anwendung'!T125))),"0",IF(ISNUMBER(SEARCH("x",'3 - Anwendung'!U125)),$D125,""))</f>
        <v/>
      </c>
      <c r="V125" s="43">
        <f>IF(ISNUMBER(SEARCH("x",'3 - Anwendung'!V125)),$D125,"")</f>
        <v>0</v>
      </c>
      <c r="W125" s="43" t="str">
        <f>IF(ISNUMBER(SEARCH("x",'3 - Anwendung'!V125)),"",IF(ISNUMBER(SEARCH("x",'3 - Anwendung'!W125)),$D125,""))</f>
        <v/>
      </c>
      <c r="X125" s="43" t="str">
        <f>IF(ISNUMBER(SEARCH("x",'3 - Anwendung'!Z125)),0,IF(ISNUMBER(SEARCH("x",'3 - Anwendung'!X125)),$D125,""))</f>
        <v/>
      </c>
      <c r="Y125" s="43" t="str">
        <f>IF(OR(ISNUMBER(SEARCH("x",'3 - Anwendung'!Z125)),(ISNUMBER(SEARCH("x",'3 - Anwendung'!X125)))),0,IF(ISNUMBER(SEARCH("x",'3 - Anwendung'!Y125)),$D125,""))</f>
        <v/>
      </c>
      <c r="Z125" s="43" t="str">
        <f>IF(ISNUMBER(SEARCH("x",'3 - Anwendung'!Z125)),$D125,"")</f>
        <v/>
      </c>
    </row>
    <row r="126" spans="2:26" x14ac:dyDescent="0.25">
      <c r="B126" s="40" t="s">
        <v>143</v>
      </c>
      <c r="C126" s="41"/>
      <c r="D126" s="38">
        <f>'3 - Anwendung'!C126</f>
        <v>0</v>
      </c>
      <c r="E126" s="42"/>
      <c r="F126" s="43" t="str">
        <f>IF(ISNUMBER(SEARCH("x",'3 - Anwendung'!F126)),D126,"")</f>
        <v/>
      </c>
      <c r="G126" s="43" t="str">
        <f>IF(ISNUMBER(SEARCH("x",'3 - Anwendung'!F126)),0,IF(ISNUMBER(SEARCH("x",'3 - Anwendung'!G126)),D126,""))</f>
        <v/>
      </c>
      <c r="H126" s="43" t="str">
        <f>IF(ISNUMBER(SEARCH("x",'3 - Anwendung'!F126)),0,IF(ISNUMBER(SEARCH("x",'3 - Anwendung'!G126)),0,IF(ISNUMBER(SEARCH("x",'3 - Anwendung'!H126)),D126,"")))</f>
        <v/>
      </c>
      <c r="I126" s="43" t="str">
        <f>IF(ISNUMBER(SEARCH("x",'3 - Anwendung'!I126)),$D126,"")</f>
        <v/>
      </c>
      <c r="J126" s="209" t="str">
        <f>IF(OR(ISNUMBER(SEARCH("x",'3 - Anwendung'!I126)),ISNUMBER(SEARCH("x",'3 - Anwendung'!K126)),ISNUMBER(SEARCH("x",'3 - Anwendung'!O126)),ISNUMBER(SEARCH("x",'3 - Anwendung'!R126))),"0",IF(ISNUMBER(SEARCH("x",'3 - Anwendung'!J126)),$D126,""))</f>
        <v/>
      </c>
      <c r="K126" s="43" t="str">
        <f>IF(ISNUMBER(SEARCH("x",'3 - Anwendung'!I126)),0,IF(ISNUMBER(SEARCH("x",'3 - Anwendung'!K126)),$D126,""))</f>
        <v/>
      </c>
      <c r="L126" s="209" t="str">
        <f>IF(OR(ISNUMBER(SEARCH("x",'3 - Anwendung'!I126)),ISNUMBER(SEARCH("x",'3 - Anwendung'!K126)),ISNUMBER(SEARCH("x",'3 - Anwendung'!O126)),ISNUMBER(SEARCH("x",'3 - Anwendung'!R126)),ISNUMBER(SEARCH("x",'3 - Anwendung'!J126)),ISNUMBER(SEARCH("x",'3 - Anwendung'!N126)),ISNUMBER(SEARCH("x",'3 - Anwendung'!P126)),ISNUMBER(SEARCH("x",'3 - Anwendung'!S126)),ISNUMBER(SEARCH("x",'3 - Anwendung'!T126)),ISNUMBER(SEARCH("x",'3 - Anwendung'!U126))),"0",IF(ISNUMBER(SEARCH("x",'3 - Anwendung'!L126)),$D126,""))</f>
        <v/>
      </c>
      <c r="M126" s="43" t="str">
        <f>IF(OR(ISNUMBER(SEARCH("x",'3 - Anwendung'!I126)),ISNUMBER(SEARCH("x",'3 - Anwendung'!K126)),ISNUMBER(SEARCH("x",'3 - Anwendung'!O126)),ISNUMBER(SEARCH("x",'3 - Anwendung'!R126)),ISNUMBER(SEARCH("x",'3 - Anwendung'!J126)),ISNUMBER(SEARCH("x",'3 - Anwendung'!N126)),ISNUMBER(SEARCH("x",'3 - Anwendung'!P126)),ISNUMBER(SEARCH("x",'3 - Anwendung'!S126)),ISNUMBER(SEARCH("x",'3 - Anwendung'!T126)),ISNUMBER(SEARCH("x",'3 - Anwendung'!U126)),ISNUMBER(SEARCH("x",'3 - Anwendung'!L126))),"0",IF(ISNUMBER(SEARCH("x",'3 - Anwendung'!M126)),$D126,""))</f>
        <v/>
      </c>
      <c r="N126" s="209" t="str">
        <f>IF(OR(ISNUMBER(SEARCH("x",'3 - Anwendung'!I126)),ISNUMBER(SEARCH("x",'3 - Anwendung'!K126)),ISNUMBER(SEARCH("x",'3 - Anwendung'!O126)),ISNUMBER(SEARCH("x",'3 - Anwendung'!R126))),"0",IF(ISNUMBER(SEARCH("x",'3 - Anwendung'!J126)),0,IF(ISNUMBER(SEARCH("x",'3 - Anwendung'!N126)),$D126,"")))</f>
        <v/>
      </c>
      <c r="O126" s="43" t="str">
        <f>IF(ISNUMBER(SEARCH("x",'3 - Anwendung'!I126)),0,IF(ISNUMBER(SEARCH("x",'3 - Anwendung'!K126)),0,IF(ISNUMBER(SEARCH("x",'3 - Anwendung'!O126)),$D126,"")))</f>
        <v/>
      </c>
      <c r="P126" s="209" t="str">
        <f>IF(OR(ISNUMBER(SEARCH("x",'3 - Anwendung'!I126)),ISNUMBER(SEARCH("x",'3 - Anwendung'!K126)),ISNUMBER(SEARCH("x",'3 - Anwendung'!O126)),ISNUMBER(SEARCH("x",'3 - Anwendung'!R126))),"0",IF(OR(ISNUMBER(SEARCH("x",'3 - Anwendung'!J126)),(ISNUMBER(SEARCH("x",'3 - Anwendung'!N126)))),0,IF(ISNUMBER(SEARCH("x",'3 - Anwendung'!P126)),D126,"")))</f>
        <v/>
      </c>
      <c r="Q126" s="209">
        <f>IF(OR(ISNUMBER(SEARCH("x",'3 - Anwendung'!I126)),ISNUMBER(SEARCH("x",'3 - Anwendung'!K126)),ISNUMBER(SEARCH("x",'3 - Anwendung'!O126)),ISNUMBER(SEARCH("x",'3 - Anwendung'!R126)),ISNUMBER(SEARCH("x",'3 - Anwendung'!J126)),ISNUMBER(SEARCH("x",'3 - Anwendung'!N126)),ISNUMBER(SEARCH("x",'3 - Anwendung'!P126)),ISNUMBER(SEARCH("x",'3 - Anwendung'!S126)),ISNUMBER(SEARCH("x",'3 - Anwendung'!T126)),ISNUMBER(SEARCH("x",'3 - Anwendung'!U126)),ISNUMBER(SEARCH("x",'3 - Anwendung'!L126)),ISNUMBER(SEARCH("x",'3 - Anwendung'!M126))),"0",IF(ISNUMBER(SEARCH("x",'3 - Anwendung'!Q126)),$D126,""))</f>
        <v>0</v>
      </c>
      <c r="R126" s="43" t="str">
        <f>IF(ISNUMBER(SEARCH("x",'3 - Anwendung'!I126)),0,IF(ISNUMBER(SEARCH("x",'3 - Anwendung'!K126)),0,IF(ISNUMBER(SEARCH("x",'3 - Anwendung'!O126)),0,IF(ISNUMBER(SEARCH("x",'3 - Anwendung'!R126)),$D126,""))))</f>
        <v/>
      </c>
      <c r="S126" s="209" t="str">
        <f>IF(OR(ISNUMBER(SEARCH("x",'3 - Anwendung'!I126)),ISNUMBER(SEARCH("x",'3 - Anwendung'!K126)),ISNUMBER(SEARCH("x",'3 - Anwendung'!O126)),ISNUMBER(SEARCH("x",'3 - Anwendung'!R126)),ISNUMBER(SEARCH("x",'3 - Anwendung'!J126)),ISNUMBER(SEARCH("x",'3 - Anwendung'!N126)),ISNUMBER(SEARCH("x",'3 - Anwendung'!P126))),"0",IF(ISNUMBER(SEARCH("x",'3 - Anwendung'!S126)),$D126,""))</f>
        <v/>
      </c>
      <c r="T126" s="210" t="str">
        <f>IF(OR(ISNUMBER(SEARCH("x",'3 - Anwendung'!I126)),ISNUMBER(SEARCH("x",'3 - Anwendung'!K126)),ISNUMBER(SEARCH("x",'3 - Anwendung'!O126)),ISNUMBER(SEARCH("x",'3 - Anwendung'!R126)),ISNUMBER(SEARCH("x",'3 - Anwendung'!J126)),ISNUMBER(SEARCH("x",'3 - Anwendung'!N126)),ISNUMBER(SEARCH("x",'3 - Anwendung'!P126)),ISNUMBER(SEARCH("x",'3 - Anwendung'!S126))),"0",IF(ISNUMBER(SEARCH("x",'3 - Anwendung'!T126)),$D126,""))</f>
        <v/>
      </c>
      <c r="U126" s="209" t="str">
        <f>IF(OR(ISNUMBER(SEARCH("x",'3 - Anwendung'!I126)),ISNUMBER(SEARCH("x",'3 - Anwendung'!K126)),ISNUMBER(SEARCH("x",'3 - Anwendung'!O126)),ISNUMBER(SEARCH("x",'3 - Anwendung'!R126)),ISNUMBER(SEARCH("x",'3 - Anwendung'!J126)),ISNUMBER(SEARCH("x",'3 - Anwendung'!N126)),ISNUMBER(SEARCH("x",'3 - Anwendung'!P126)),ISNUMBER(SEARCH("x",'3 - Anwendung'!S126)),ISNUMBER(SEARCH("x",'3 - Anwendung'!T126))),"0",IF(ISNUMBER(SEARCH("x",'3 - Anwendung'!U126)),$D126,""))</f>
        <v/>
      </c>
      <c r="V126" s="43" t="str">
        <f>IF(ISNUMBER(SEARCH("x",'3 - Anwendung'!V126)),$D126,"")</f>
        <v/>
      </c>
      <c r="W126" s="43" t="str">
        <f>IF(ISNUMBER(SEARCH("x",'3 - Anwendung'!V126)),"",IF(ISNUMBER(SEARCH("x",'3 - Anwendung'!W126)),$D126,""))</f>
        <v/>
      </c>
      <c r="X126" s="43" t="str">
        <f>IF(ISNUMBER(SEARCH("x",'3 - Anwendung'!Z126)),0,IF(ISNUMBER(SEARCH("x",'3 - Anwendung'!X126)),$D126,""))</f>
        <v/>
      </c>
      <c r="Y126" s="43" t="str">
        <f>IF(OR(ISNUMBER(SEARCH("x",'3 - Anwendung'!Z126)),(ISNUMBER(SEARCH("x",'3 - Anwendung'!X126)))),0,IF(ISNUMBER(SEARCH("x",'3 - Anwendung'!Y126)),$D126,""))</f>
        <v/>
      </c>
      <c r="Z126" s="43" t="str">
        <f>IF(ISNUMBER(SEARCH("x",'3 - Anwendung'!Z126)),$D126,"")</f>
        <v/>
      </c>
    </row>
    <row r="127" spans="2:26" x14ac:dyDescent="0.25">
      <c r="B127" s="36" t="s">
        <v>144</v>
      </c>
      <c r="C127" s="37"/>
      <c r="D127" s="38">
        <f>'3 - Anwendung'!C127</f>
        <v>0</v>
      </c>
      <c r="E127" s="39"/>
      <c r="F127" s="43" t="str">
        <f>IF(ISNUMBER(SEARCH("x",'3 - Anwendung'!F127)),D127,"")</f>
        <v/>
      </c>
      <c r="G127" s="43" t="str">
        <f>IF(ISNUMBER(SEARCH("x",'3 - Anwendung'!F127)),0,IF(ISNUMBER(SEARCH("x",'3 - Anwendung'!G127)),D127,""))</f>
        <v/>
      </c>
      <c r="H127" s="43" t="str">
        <f>IF(ISNUMBER(SEARCH("x",'3 - Anwendung'!F127)),0,IF(ISNUMBER(SEARCH("x",'3 - Anwendung'!G127)),0,IF(ISNUMBER(SEARCH("x",'3 - Anwendung'!H127)),D127,"")))</f>
        <v/>
      </c>
      <c r="I127" s="43" t="str">
        <f>IF(ISNUMBER(SEARCH("x",'3 - Anwendung'!I127)),$D127,"")</f>
        <v/>
      </c>
      <c r="J127" s="209" t="str">
        <f>IF(OR(ISNUMBER(SEARCH("x",'3 - Anwendung'!I127)),ISNUMBER(SEARCH("x",'3 - Anwendung'!K127)),ISNUMBER(SEARCH("x",'3 - Anwendung'!O127)),ISNUMBER(SEARCH("x",'3 - Anwendung'!R127))),"0",IF(ISNUMBER(SEARCH("x",'3 - Anwendung'!J127)),$D127,""))</f>
        <v/>
      </c>
      <c r="K127" s="43" t="str">
        <f>IF(ISNUMBER(SEARCH("x",'3 - Anwendung'!I127)),0,IF(ISNUMBER(SEARCH("x",'3 - Anwendung'!K127)),$D127,""))</f>
        <v/>
      </c>
      <c r="L127" s="209" t="str">
        <f>IF(OR(ISNUMBER(SEARCH("x",'3 - Anwendung'!I127)),ISNUMBER(SEARCH("x",'3 - Anwendung'!K127)),ISNUMBER(SEARCH("x",'3 - Anwendung'!O127)),ISNUMBER(SEARCH("x",'3 - Anwendung'!R127)),ISNUMBER(SEARCH("x",'3 - Anwendung'!J127)),ISNUMBER(SEARCH("x",'3 - Anwendung'!N127)),ISNUMBER(SEARCH("x",'3 - Anwendung'!P127)),ISNUMBER(SEARCH("x",'3 - Anwendung'!S127)),ISNUMBER(SEARCH("x",'3 - Anwendung'!T127)),ISNUMBER(SEARCH("x",'3 - Anwendung'!U127))),"0",IF(ISNUMBER(SEARCH("x",'3 - Anwendung'!L127)),$D127,""))</f>
        <v/>
      </c>
      <c r="M127" s="43" t="str">
        <f>IF(OR(ISNUMBER(SEARCH("x",'3 - Anwendung'!I127)),ISNUMBER(SEARCH("x",'3 - Anwendung'!K127)),ISNUMBER(SEARCH("x",'3 - Anwendung'!O127)),ISNUMBER(SEARCH("x",'3 - Anwendung'!R127)),ISNUMBER(SEARCH("x",'3 - Anwendung'!J127)),ISNUMBER(SEARCH("x",'3 - Anwendung'!N127)),ISNUMBER(SEARCH("x",'3 - Anwendung'!P127)),ISNUMBER(SEARCH("x",'3 - Anwendung'!S127)),ISNUMBER(SEARCH("x",'3 - Anwendung'!T127)),ISNUMBER(SEARCH("x",'3 - Anwendung'!U127)),ISNUMBER(SEARCH("x",'3 - Anwendung'!L127))),"0",IF(ISNUMBER(SEARCH("x",'3 - Anwendung'!M127)),$D127,""))</f>
        <v/>
      </c>
      <c r="N127" s="209" t="str">
        <f>IF(OR(ISNUMBER(SEARCH("x",'3 - Anwendung'!I127)),ISNUMBER(SEARCH("x",'3 - Anwendung'!K127)),ISNUMBER(SEARCH("x",'3 - Anwendung'!O127)),ISNUMBER(SEARCH("x",'3 - Anwendung'!R127))),"0",IF(ISNUMBER(SEARCH("x",'3 - Anwendung'!J127)),0,IF(ISNUMBER(SEARCH("x",'3 - Anwendung'!N127)),$D127,"")))</f>
        <v/>
      </c>
      <c r="O127" s="43" t="str">
        <f>IF(ISNUMBER(SEARCH("x",'3 - Anwendung'!I127)),0,IF(ISNUMBER(SEARCH("x",'3 - Anwendung'!K127)),0,IF(ISNUMBER(SEARCH("x",'3 - Anwendung'!O127)),$D127,"")))</f>
        <v/>
      </c>
      <c r="P127" s="209" t="str">
        <f>IF(OR(ISNUMBER(SEARCH("x",'3 - Anwendung'!I127)),ISNUMBER(SEARCH("x",'3 - Anwendung'!K127)),ISNUMBER(SEARCH("x",'3 - Anwendung'!O127)),ISNUMBER(SEARCH("x",'3 - Anwendung'!R127))),"0",IF(OR(ISNUMBER(SEARCH("x",'3 - Anwendung'!J127)),(ISNUMBER(SEARCH("x",'3 - Anwendung'!N127)))),0,IF(ISNUMBER(SEARCH("x",'3 - Anwendung'!P127)),D127,"")))</f>
        <v/>
      </c>
      <c r="Q127" s="209">
        <f>IF(OR(ISNUMBER(SEARCH("x",'3 - Anwendung'!I127)),ISNUMBER(SEARCH("x",'3 - Anwendung'!K127)),ISNUMBER(SEARCH("x",'3 - Anwendung'!O127)),ISNUMBER(SEARCH("x",'3 - Anwendung'!R127)),ISNUMBER(SEARCH("x",'3 - Anwendung'!J127)),ISNUMBER(SEARCH("x",'3 - Anwendung'!N127)),ISNUMBER(SEARCH("x",'3 - Anwendung'!P127)),ISNUMBER(SEARCH("x",'3 - Anwendung'!S127)),ISNUMBER(SEARCH("x",'3 - Anwendung'!T127)),ISNUMBER(SEARCH("x",'3 - Anwendung'!U127)),ISNUMBER(SEARCH("x",'3 - Anwendung'!L127)),ISNUMBER(SEARCH("x",'3 - Anwendung'!M127))),"0",IF(ISNUMBER(SEARCH("x",'3 - Anwendung'!Q127)),$D127,""))</f>
        <v>0</v>
      </c>
      <c r="R127" s="43" t="str">
        <f>IF(ISNUMBER(SEARCH("x",'3 - Anwendung'!I127)),0,IF(ISNUMBER(SEARCH("x",'3 - Anwendung'!K127)),0,IF(ISNUMBER(SEARCH("x",'3 - Anwendung'!O127)),0,IF(ISNUMBER(SEARCH("x",'3 - Anwendung'!R127)),$D127,""))))</f>
        <v/>
      </c>
      <c r="S127" s="209" t="str">
        <f>IF(OR(ISNUMBER(SEARCH("x",'3 - Anwendung'!I127)),ISNUMBER(SEARCH("x",'3 - Anwendung'!K127)),ISNUMBER(SEARCH("x",'3 - Anwendung'!O127)),ISNUMBER(SEARCH("x",'3 - Anwendung'!R127)),ISNUMBER(SEARCH("x",'3 - Anwendung'!J127)),ISNUMBER(SEARCH("x",'3 - Anwendung'!N127)),ISNUMBER(SEARCH("x",'3 - Anwendung'!P127))),"0",IF(ISNUMBER(SEARCH("x",'3 - Anwendung'!S127)),$D127,""))</f>
        <v/>
      </c>
      <c r="T127" s="210" t="str">
        <f>IF(OR(ISNUMBER(SEARCH("x",'3 - Anwendung'!I127)),ISNUMBER(SEARCH("x",'3 - Anwendung'!K127)),ISNUMBER(SEARCH("x",'3 - Anwendung'!O127)),ISNUMBER(SEARCH("x",'3 - Anwendung'!R127)),ISNUMBER(SEARCH("x",'3 - Anwendung'!J127)),ISNUMBER(SEARCH("x",'3 - Anwendung'!N127)),ISNUMBER(SEARCH("x",'3 - Anwendung'!P127)),ISNUMBER(SEARCH("x",'3 - Anwendung'!S127))),"0",IF(ISNUMBER(SEARCH("x",'3 - Anwendung'!T127)),$D127,""))</f>
        <v/>
      </c>
      <c r="U127" s="209" t="str">
        <f>IF(OR(ISNUMBER(SEARCH("x",'3 - Anwendung'!I127)),ISNUMBER(SEARCH("x",'3 - Anwendung'!K127)),ISNUMBER(SEARCH("x",'3 - Anwendung'!O127)),ISNUMBER(SEARCH("x",'3 - Anwendung'!R127)),ISNUMBER(SEARCH("x",'3 - Anwendung'!J127)),ISNUMBER(SEARCH("x",'3 - Anwendung'!N127)),ISNUMBER(SEARCH("x",'3 - Anwendung'!P127)),ISNUMBER(SEARCH("x",'3 - Anwendung'!S127)),ISNUMBER(SEARCH("x",'3 - Anwendung'!T127))),"0",IF(ISNUMBER(SEARCH("x",'3 - Anwendung'!U127)),$D127,""))</f>
        <v/>
      </c>
      <c r="V127" s="43" t="str">
        <f>IF(ISNUMBER(SEARCH("x",'3 - Anwendung'!V127)),$D127,"")</f>
        <v/>
      </c>
      <c r="W127" s="43" t="str">
        <f>IF(ISNUMBER(SEARCH("x",'3 - Anwendung'!V127)),"",IF(ISNUMBER(SEARCH("x",'3 - Anwendung'!W127)),$D127,""))</f>
        <v/>
      </c>
      <c r="X127" s="43" t="str">
        <f>IF(ISNUMBER(SEARCH("x",'3 - Anwendung'!Z127)),0,IF(ISNUMBER(SEARCH("x",'3 - Anwendung'!X127)),$D127,""))</f>
        <v/>
      </c>
      <c r="Y127" s="43" t="str">
        <f>IF(OR(ISNUMBER(SEARCH("x",'3 - Anwendung'!Z127)),(ISNUMBER(SEARCH("x",'3 - Anwendung'!X127)))),0,IF(ISNUMBER(SEARCH("x",'3 - Anwendung'!Y127)),$D127,""))</f>
        <v/>
      </c>
      <c r="Z127" s="43" t="str">
        <f>IF(ISNUMBER(SEARCH("x",'3 - Anwendung'!Z127)),$D127,"")</f>
        <v/>
      </c>
    </row>
    <row r="128" spans="2:26" x14ac:dyDescent="0.25">
      <c r="B128" s="40" t="s">
        <v>145</v>
      </c>
      <c r="C128" s="41"/>
      <c r="D128" s="38">
        <f>'3 - Anwendung'!C128</f>
        <v>0</v>
      </c>
      <c r="E128" s="42"/>
      <c r="F128" s="43" t="str">
        <f>IF(ISNUMBER(SEARCH("x",'3 - Anwendung'!F128)),D128,"")</f>
        <v/>
      </c>
      <c r="G128" s="43" t="str">
        <f>IF(ISNUMBER(SEARCH("x",'3 - Anwendung'!F128)),0,IF(ISNUMBER(SEARCH("x",'3 - Anwendung'!G128)),D128,""))</f>
        <v/>
      </c>
      <c r="H128" s="43" t="str">
        <f>IF(ISNUMBER(SEARCH("x",'3 - Anwendung'!F128)),0,IF(ISNUMBER(SEARCH("x",'3 - Anwendung'!G128)),0,IF(ISNUMBER(SEARCH("x",'3 - Anwendung'!H128)),D128,"")))</f>
        <v/>
      </c>
      <c r="I128" s="43" t="str">
        <f>IF(ISNUMBER(SEARCH("x",'3 - Anwendung'!I128)),$D128,"")</f>
        <v/>
      </c>
      <c r="J128" s="209" t="str">
        <f>IF(OR(ISNUMBER(SEARCH("x",'3 - Anwendung'!I128)),ISNUMBER(SEARCH("x",'3 - Anwendung'!K128)),ISNUMBER(SEARCH("x",'3 - Anwendung'!O128)),ISNUMBER(SEARCH("x",'3 - Anwendung'!R128))),"0",IF(ISNUMBER(SEARCH("x",'3 - Anwendung'!J128)),$D128,""))</f>
        <v/>
      </c>
      <c r="K128" s="43" t="str">
        <f>IF(ISNUMBER(SEARCH("x",'3 - Anwendung'!I128)),0,IF(ISNUMBER(SEARCH("x",'3 - Anwendung'!K128)),$D128,""))</f>
        <v/>
      </c>
      <c r="L128" s="209" t="str">
        <f>IF(OR(ISNUMBER(SEARCH("x",'3 - Anwendung'!I128)),ISNUMBER(SEARCH("x",'3 - Anwendung'!K128)),ISNUMBER(SEARCH("x",'3 - Anwendung'!O128)),ISNUMBER(SEARCH("x",'3 - Anwendung'!R128)),ISNUMBER(SEARCH("x",'3 - Anwendung'!J128)),ISNUMBER(SEARCH("x",'3 - Anwendung'!N128)),ISNUMBER(SEARCH("x",'3 - Anwendung'!P128)),ISNUMBER(SEARCH("x",'3 - Anwendung'!S128)),ISNUMBER(SEARCH("x",'3 - Anwendung'!T128)),ISNUMBER(SEARCH("x",'3 - Anwendung'!U128))),"0",IF(ISNUMBER(SEARCH("x",'3 - Anwendung'!L128)),$D128,""))</f>
        <v/>
      </c>
      <c r="M128" s="43" t="str">
        <f>IF(OR(ISNUMBER(SEARCH("x",'3 - Anwendung'!I128)),ISNUMBER(SEARCH("x",'3 - Anwendung'!K128)),ISNUMBER(SEARCH("x",'3 - Anwendung'!O128)),ISNUMBER(SEARCH("x",'3 - Anwendung'!R128)),ISNUMBER(SEARCH("x",'3 - Anwendung'!J128)),ISNUMBER(SEARCH("x",'3 - Anwendung'!N128)),ISNUMBER(SEARCH("x",'3 - Anwendung'!P128)),ISNUMBER(SEARCH("x",'3 - Anwendung'!S128)),ISNUMBER(SEARCH("x",'3 - Anwendung'!T128)),ISNUMBER(SEARCH("x",'3 - Anwendung'!U128)),ISNUMBER(SEARCH("x",'3 - Anwendung'!L128))),"0",IF(ISNUMBER(SEARCH("x",'3 - Anwendung'!M128)),$D128,""))</f>
        <v/>
      </c>
      <c r="N128" s="209" t="str">
        <f>IF(OR(ISNUMBER(SEARCH("x",'3 - Anwendung'!I128)),ISNUMBER(SEARCH("x",'3 - Anwendung'!K128)),ISNUMBER(SEARCH("x",'3 - Anwendung'!O128)),ISNUMBER(SEARCH("x",'3 - Anwendung'!R128))),"0",IF(ISNUMBER(SEARCH("x",'3 - Anwendung'!J128)),0,IF(ISNUMBER(SEARCH("x",'3 - Anwendung'!N128)),$D128,"")))</f>
        <v/>
      </c>
      <c r="O128" s="43" t="str">
        <f>IF(ISNUMBER(SEARCH("x",'3 - Anwendung'!I128)),0,IF(ISNUMBER(SEARCH("x",'3 - Anwendung'!K128)),0,IF(ISNUMBER(SEARCH("x",'3 - Anwendung'!O128)),$D128,"")))</f>
        <v/>
      </c>
      <c r="P128" s="209" t="str">
        <f>IF(OR(ISNUMBER(SEARCH("x",'3 - Anwendung'!I128)),ISNUMBER(SEARCH("x",'3 - Anwendung'!K128)),ISNUMBER(SEARCH("x",'3 - Anwendung'!O128)),ISNUMBER(SEARCH("x",'3 - Anwendung'!R128))),"0",IF(OR(ISNUMBER(SEARCH("x",'3 - Anwendung'!J128)),(ISNUMBER(SEARCH("x",'3 - Anwendung'!N128)))),0,IF(ISNUMBER(SEARCH("x",'3 - Anwendung'!P128)),D128,"")))</f>
        <v/>
      </c>
      <c r="Q128" s="209">
        <f>IF(OR(ISNUMBER(SEARCH("x",'3 - Anwendung'!I128)),ISNUMBER(SEARCH("x",'3 - Anwendung'!K128)),ISNUMBER(SEARCH("x",'3 - Anwendung'!O128)),ISNUMBER(SEARCH("x",'3 - Anwendung'!R128)),ISNUMBER(SEARCH("x",'3 - Anwendung'!J128)),ISNUMBER(SEARCH("x",'3 - Anwendung'!N128)),ISNUMBER(SEARCH("x",'3 - Anwendung'!P128)),ISNUMBER(SEARCH("x",'3 - Anwendung'!S128)),ISNUMBER(SEARCH("x",'3 - Anwendung'!T128)),ISNUMBER(SEARCH("x",'3 - Anwendung'!U128)),ISNUMBER(SEARCH("x",'3 - Anwendung'!L128)),ISNUMBER(SEARCH("x",'3 - Anwendung'!M128))),"0",IF(ISNUMBER(SEARCH("x",'3 - Anwendung'!Q128)),$D128,""))</f>
        <v>0</v>
      </c>
      <c r="R128" s="43" t="str">
        <f>IF(ISNUMBER(SEARCH("x",'3 - Anwendung'!I128)),0,IF(ISNUMBER(SEARCH("x",'3 - Anwendung'!K128)),0,IF(ISNUMBER(SEARCH("x",'3 - Anwendung'!O128)),0,IF(ISNUMBER(SEARCH("x",'3 - Anwendung'!R128)),$D128,""))))</f>
        <v/>
      </c>
      <c r="S128" s="209" t="str">
        <f>IF(OR(ISNUMBER(SEARCH("x",'3 - Anwendung'!I128)),ISNUMBER(SEARCH("x",'3 - Anwendung'!K128)),ISNUMBER(SEARCH("x",'3 - Anwendung'!O128)),ISNUMBER(SEARCH("x",'3 - Anwendung'!R128)),ISNUMBER(SEARCH("x",'3 - Anwendung'!J128)),ISNUMBER(SEARCH("x",'3 - Anwendung'!N128)),ISNUMBER(SEARCH("x",'3 - Anwendung'!P128))),"0",IF(ISNUMBER(SEARCH("x",'3 - Anwendung'!S128)),$D128,""))</f>
        <v/>
      </c>
      <c r="T128" s="210" t="str">
        <f>IF(OR(ISNUMBER(SEARCH("x",'3 - Anwendung'!I128)),ISNUMBER(SEARCH("x",'3 - Anwendung'!K128)),ISNUMBER(SEARCH("x",'3 - Anwendung'!O128)),ISNUMBER(SEARCH("x",'3 - Anwendung'!R128)),ISNUMBER(SEARCH("x",'3 - Anwendung'!J128)),ISNUMBER(SEARCH("x",'3 - Anwendung'!N128)),ISNUMBER(SEARCH("x",'3 - Anwendung'!P128)),ISNUMBER(SEARCH("x",'3 - Anwendung'!S128))),"0",IF(ISNUMBER(SEARCH("x",'3 - Anwendung'!T128)),$D128,""))</f>
        <v/>
      </c>
      <c r="U128" s="209" t="str">
        <f>IF(OR(ISNUMBER(SEARCH("x",'3 - Anwendung'!I128)),ISNUMBER(SEARCH("x",'3 - Anwendung'!K128)),ISNUMBER(SEARCH("x",'3 - Anwendung'!O128)),ISNUMBER(SEARCH("x",'3 - Anwendung'!R128)),ISNUMBER(SEARCH("x",'3 - Anwendung'!J128)),ISNUMBER(SEARCH("x",'3 - Anwendung'!N128)),ISNUMBER(SEARCH("x",'3 - Anwendung'!P128)),ISNUMBER(SEARCH("x",'3 - Anwendung'!S128)),ISNUMBER(SEARCH("x",'3 - Anwendung'!T128))),"0",IF(ISNUMBER(SEARCH("x",'3 - Anwendung'!U128)),$D128,""))</f>
        <v/>
      </c>
      <c r="V128" s="43" t="str">
        <f>IF(ISNUMBER(SEARCH("x",'3 - Anwendung'!V128)),$D128,"")</f>
        <v/>
      </c>
      <c r="W128" s="43" t="str">
        <f>IF(ISNUMBER(SEARCH("x",'3 - Anwendung'!V128)),"",IF(ISNUMBER(SEARCH("x",'3 - Anwendung'!W128)),$D128,""))</f>
        <v/>
      </c>
      <c r="X128" s="43" t="str">
        <f>IF(ISNUMBER(SEARCH("x",'3 - Anwendung'!Z128)),0,IF(ISNUMBER(SEARCH("x",'3 - Anwendung'!X128)),$D128,""))</f>
        <v/>
      </c>
      <c r="Y128" s="43" t="str">
        <f>IF(OR(ISNUMBER(SEARCH("x",'3 - Anwendung'!Z128)),(ISNUMBER(SEARCH("x",'3 - Anwendung'!X128)))),0,IF(ISNUMBER(SEARCH("x",'3 - Anwendung'!Y128)),$D128,""))</f>
        <v/>
      </c>
      <c r="Z128" s="43" t="str">
        <f>IF(ISNUMBER(SEARCH("x",'3 - Anwendung'!Z128)),$D128,"")</f>
        <v/>
      </c>
    </row>
    <row r="129" spans="2:26" x14ac:dyDescent="0.25">
      <c r="B129" s="36" t="s">
        <v>146</v>
      </c>
      <c r="C129" s="37"/>
      <c r="D129" s="38">
        <f>'3 - Anwendung'!C129</f>
        <v>0</v>
      </c>
      <c r="E129" s="39"/>
      <c r="F129" s="43" t="str">
        <f>IF(ISNUMBER(SEARCH("x",'3 - Anwendung'!F129)),D129,"")</f>
        <v/>
      </c>
      <c r="G129" s="43" t="str">
        <f>IF(ISNUMBER(SEARCH("x",'3 - Anwendung'!F129)),0,IF(ISNUMBER(SEARCH("x",'3 - Anwendung'!G129)),D129,""))</f>
        <v/>
      </c>
      <c r="H129" s="43" t="str">
        <f>IF(ISNUMBER(SEARCH("x",'3 - Anwendung'!F129)),0,IF(ISNUMBER(SEARCH("x",'3 - Anwendung'!G129)),0,IF(ISNUMBER(SEARCH("x",'3 - Anwendung'!H129)),D129,"")))</f>
        <v/>
      </c>
      <c r="I129" s="43" t="str">
        <f>IF(ISNUMBER(SEARCH("x",'3 - Anwendung'!I129)),$D129,"")</f>
        <v/>
      </c>
      <c r="J129" s="209" t="str">
        <f>IF(OR(ISNUMBER(SEARCH("x",'3 - Anwendung'!I129)),ISNUMBER(SEARCH("x",'3 - Anwendung'!K129)),ISNUMBER(SEARCH("x",'3 - Anwendung'!O129)),ISNUMBER(SEARCH("x",'3 - Anwendung'!R129))),"0",IF(ISNUMBER(SEARCH("x",'3 - Anwendung'!J129)),$D129,""))</f>
        <v/>
      </c>
      <c r="K129" s="43" t="str">
        <f>IF(ISNUMBER(SEARCH("x",'3 - Anwendung'!I129)),0,IF(ISNUMBER(SEARCH("x",'3 - Anwendung'!K129)),$D129,""))</f>
        <v/>
      </c>
      <c r="L129" s="209" t="str">
        <f>IF(OR(ISNUMBER(SEARCH("x",'3 - Anwendung'!I129)),ISNUMBER(SEARCH("x",'3 - Anwendung'!K129)),ISNUMBER(SEARCH("x",'3 - Anwendung'!O129)),ISNUMBER(SEARCH("x",'3 - Anwendung'!R129)),ISNUMBER(SEARCH("x",'3 - Anwendung'!J129)),ISNUMBER(SEARCH("x",'3 - Anwendung'!N129)),ISNUMBER(SEARCH("x",'3 - Anwendung'!P129)),ISNUMBER(SEARCH("x",'3 - Anwendung'!S129)),ISNUMBER(SEARCH("x",'3 - Anwendung'!T129)),ISNUMBER(SEARCH("x",'3 - Anwendung'!U129))),"0",IF(ISNUMBER(SEARCH("x",'3 - Anwendung'!L129)),$D129,""))</f>
        <v/>
      </c>
      <c r="M129" s="43" t="str">
        <f>IF(OR(ISNUMBER(SEARCH("x",'3 - Anwendung'!I129)),ISNUMBER(SEARCH("x",'3 - Anwendung'!K129)),ISNUMBER(SEARCH("x",'3 - Anwendung'!O129)),ISNUMBER(SEARCH("x",'3 - Anwendung'!R129)),ISNUMBER(SEARCH("x",'3 - Anwendung'!J129)),ISNUMBER(SEARCH("x",'3 - Anwendung'!N129)),ISNUMBER(SEARCH("x",'3 - Anwendung'!P129)),ISNUMBER(SEARCH("x",'3 - Anwendung'!S129)),ISNUMBER(SEARCH("x",'3 - Anwendung'!T129)),ISNUMBER(SEARCH("x",'3 - Anwendung'!U129)),ISNUMBER(SEARCH("x",'3 - Anwendung'!L129))),"0",IF(ISNUMBER(SEARCH("x",'3 - Anwendung'!M129)),$D129,""))</f>
        <v/>
      </c>
      <c r="N129" s="209" t="str">
        <f>IF(OR(ISNUMBER(SEARCH("x",'3 - Anwendung'!I129)),ISNUMBER(SEARCH("x",'3 - Anwendung'!K129)),ISNUMBER(SEARCH("x",'3 - Anwendung'!O129)),ISNUMBER(SEARCH("x",'3 - Anwendung'!R129))),"0",IF(ISNUMBER(SEARCH("x",'3 - Anwendung'!J129)),0,IF(ISNUMBER(SEARCH("x",'3 - Anwendung'!N129)),$D129,"")))</f>
        <v/>
      </c>
      <c r="O129" s="43" t="str">
        <f>IF(ISNUMBER(SEARCH("x",'3 - Anwendung'!I129)),0,IF(ISNUMBER(SEARCH("x",'3 - Anwendung'!K129)),0,IF(ISNUMBER(SEARCH("x",'3 - Anwendung'!O129)),$D129,"")))</f>
        <v/>
      </c>
      <c r="P129" s="209" t="str">
        <f>IF(OR(ISNUMBER(SEARCH("x",'3 - Anwendung'!I129)),ISNUMBER(SEARCH("x",'3 - Anwendung'!K129)),ISNUMBER(SEARCH("x",'3 - Anwendung'!O129)),ISNUMBER(SEARCH("x",'3 - Anwendung'!R129))),"0",IF(OR(ISNUMBER(SEARCH("x",'3 - Anwendung'!J129)),(ISNUMBER(SEARCH("x",'3 - Anwendung'!N129)))),0,IF(ISNUMBER(SEARCH("x",'3 - Anwendung'!P129)),D129,"")))</f>
        <v/>
      </c>
      <c r="Q129" s="209">
        <f>IF(OR(ISNUMBER(SEARCH("x",'3 - Anwendung'!I129)),ISNUMBER(SEARCH("x",'3 - Anwendung'!K129)),ISNUMBER(SEARCH("x",'3 - Anwendung'!O129)),ISNUMBER(SEARCH("x",'3 - Anwendung'!R129)),ISNUMBER(SEARCH("x",'3 - Anwendung'!J129)),ISNUMBER(SEARCH("x",'3 - Anwendung'!N129)),ISNUMBER(SEARCH("x",'3 - Anwendung'!P129)),ISNUMBER(SEARCH("x",'3 - Anwendung'!S129)),ISNUMBER(SEARCH("x",'3 - Anwendung'!T129)),ISNUMBER(SEARCH("x",'3 - Anwendung'!U129)),ISNUMBER(SEARCH("x",'3 - Anwendung'!L129)),ISNUMBER(SEARCH("x",'3 - Anwendung'!M129))),"0",IF(ISNUMBER(SEARCH("x",'3 - Anwendung'!Q129)),$D129,""))</f>
        <v>0</v>
      </c>
      <c r="R129" s="43" t="str">
        <f>IF(ISNUMBER(SEARCH("x",'3 - Anwendung'!I129)),0,IF(ISNUMBER(SEARCH("x",'3 - Anwendung'!K129)),0,IF(ISNUMBER(SEARCH("x",'3 - Anwendung'!O129)),0,IF(ISNUMBER(SEARCH("x",'3 - Anwendung'!R129)),$D129,""))))</f>
        <v/>
      </c>
      <c r="S129" s="209" t="str">
        <f>IF(OR(ISNUMBER(SEARCH("x",'3 - Anwendung'!I129)),ISNUMBER(SEARCH("x",'3 - Anwendung'!K129)),ISNUMBER(SEARCH("x",'3 - Anwendung'!O129)),ISNUMBER(SEARCH("x",'3 - Anwendung'!R129)),ISNUMBER(SEARCH("x",'3 - Anwendung'!J129)),ISNUMBER(SEARCH("x",'3 - Anwendung'!N129)),ISNUMBER(SEARCH("x",'3 - Anwendung'!P129))),"0",IF(ISNUMBER(SEARCH("x",'3 - Anwendung'!S129)),$D129,""))</f>
        <v/>
      </c>
      <c r="T129" s="210" t="str">
        <f>IF(OR(ISNUMBER(SEARCH("x",'3 - Anwendung'!I129)),ISNUMBER(SEARCH("x",'3 - Anwendung'!K129)),ISNUMBER(SEARCH("x",'3 - Anwendung'!O129)),ISNUMBER(SEARCH("x",'3 - Anwendung'!R129)),ISNUMBER(SEARCH("x",'3 - Anwendung'!J129)),ISNUMBER(SEARCH("x",'3 - Anwendung'!N129)),ISNUMBER(SEARCH("x",'3 - Anwendung'!P129)),ISNUMBER(SEARCH("x",'3 - Anwendung'!S129))),"0",IF(ISNUMBER(SEARCH("x",'3 - Anwendung'!T129)),$D129,""))</f>
        <v/>
      </c>
      <c r="U129" s="209" t="str">
        <f>IF(OR(ISNUMBER(SEARCH("x",'3 - Anwendung'!I129)),ISNUMBER(SEARCH("x",'3 - Anwendung'!K129)),ISNUMBER(SEARCH("x",'3 - Anwendung'!O129)),ISNUMBER(SEARCH("x",'3 - Anwendung'!R129)),ISNUMBER(SEARCH("x",'3 - Anwendung'!J129)),ISNUMBER(SEARCH("x",'3 - Anwendung'!N129)),ISNUMBER(SEARCH("x",'3 - Anwendung'!P129)),ISNUMBER(SEARCH("x",'3 - Anwendung'!S129)),ISNUMBER(SEARCH("x",'3 - Anwendung'!T129))),"0",IF(ISNUMBER(SEARCH("x",'3 - Anwendung'!U129)),$D129,""))</f>
        <v/>
      </c>
      <c r="V129" s="43" t="str">
        <f>IF(ISNUMBER(SEARCH("x",'3 - Anwendung'!V129)),$D129,"")</f>
        <v/>
      </c>
      <c r="W129" s="43" t="str">
        <f>IF(ISNUMBER(SEARCH("x",'3 - Anwendung'!V129)),"",IF(ISNUMBER(SEARCH("x",'3 - Anwendung'!W129)),$D129,""))</f>
        <v/>
      </c>
      <c r="X129" s="43" t="str">
        <f>IF(ISNUMBER(SEARCH("x",'3 - Anwendung'!Z129)),0,IF(ISNUMBER(SEARCH("x",'3 - Anwendung'!X129)),$D129,""))</f>
        <v/>
      </c>
      <c r="Y129" s="43" t="str">
        <f>IF(OR(ISNUMBER(SEARCH("x",'3 - Anwendung'!Z129)),(ISNUMBER(SEARCH("x",'3 - Anwendung'!X129)))),0,IF(ISNUMBER(SEARCH("x",'3 - Anwendung'!Y129)),$D129,""))</f>
        <v/>
      </c>
      <c r="Z129" s="43" t="str">
        <f>IF(ISNUMBER(SEARCH("x",'3 - Anwendung'!Z129)),$D129,"")</f>
        <v/>
      </c>
    </row>
    <row r="130" spans="2:26" x14ac:dyDescent="0.25">
      <c r="B130" s="40" t="s">
        <v>147</v>
      </c>
      <c r="C130" s="41"/>
      <c r="D130" s="38">
        <f>'3 - Anwendung'!C130</f>
        <v>0</v>
      </c>
      <c r="E130" s="42"/>
      <c r="F130" s="43" t="str">
        <f>IF(ISNUMBER(SEARCH("x",'3 - Anwendung'!F130)),D130,"")</f>
        <v/>
      </c>
      <c r="G130" s="43" t="str">
        <f>IF(ISNUMBER(SEARCH("x",'3 - Anwendung'!F130)),0,IF(ISNUMBER(SEARCH("x",'3 - Anwendung'!G130)),D130,""))</f>
        <v/>
      </c>
      <c r="H130" s="43" t="str">
        <f>IF(ISNUMBER(SEARCH("x",'3 - Anwendung'!F130)),0,IF(ISNUMBER(SEARCH("x",'3 - Anwendung'!G130)),0,IF(ISNUMBER(SEARCH("x",'3 - Anwendung'!H130)),D130,"")))</f>
        <v/>
      </c>
      <c r="I130" s="43" t="str">
        <f>IF(ISNUMBER(SEARCH("x",'3 - Anwendung'!I130)),$D130,"")</f>
        <v/>
      </c>
      <c r="J130" s="209" t="str">
        <f>IF(OR(ISNUMBER(SEARCH("x",'3 - Anwendung'!I130)),ISNUMBER(SEARCH("x",'3 - Anwendung'!K130)),ISNUMBER(SEARCH("x",'3 - Anwendung'!O130)),ISNUMBER(SEARCH("x",'3 - Anwendung'!R130))),"0",IF(ISNUMBER(SEARCH("x",'3 - Anwendung'!J130)),$D130,""))</f>
        <v/>
      </c>
      <c r="K130" s="43" t="str">
        <f>IF(ISNUMBER(SEARCH("x",'3 - Anwendung'!I130)),0,IF(ISNUMBER(SEARCH("x",'3 - Anwendung'!K130)),$D130,""))</f>
        <v/>
      </c>
      <c r="L130" s="209" t="str">
        <f>IF(OR(ISNUMBER(SEARCH("x",'3 - Anwendung'!I130)),ISNUMBER(SEARCH("x",'3 - Anwendung'!K130)),ISNUMBER(SEARCH("x",'3 - Anwendung'!O130)),ISNUMBER(SEARCH("x",'3 - Anwendung'!R130)),ISNUMBER(SEARCH("x",'3 - Anwendung'!J130)),ISNUMBER(SEARCH("x",'3 - Anwendung'!N130)),ISNUMBER(SEARCH("x",'3 - Anwendung'!P130)),ISNUMBER(SEARCH("x",'3 - Anwendung'!S130)),ISNUMBER(SEARCH("x",'3 - Anwendung'!T130)),ISNUMBER(SEARCH("x",'3 - Anwendung'!U130))),"0",IF(ISNUMBER(SEARCH("x",'3 - Anwendung'!L130)),$D130,""))</f>
        <v/>
      </c>
      <c r="M130" s="43" t="str">
        <f>IF(OR(ISNUMBER(SEARCH("x",'3 - Anwendung'!I130)),ISNUMBER(SEARCH("x",'3 - Anwendung'!K130)),ISNUMBER(SEARCH("x",'3 - Anwendung'!O130)),ISNUMBER(SEARCH("x",'3 - Anwendung'!R130)),ISNUMBER(SEARCH("x",'3 - Anwendung'!J130)),ISNUMBER(SEARCH("x",'3 - Anwendung'!N130)),ISNUMBER(SEARCH("x",'3 - Anwendung'!P130)),ISNUMBER(SEARCH("x",'3 - Anwendung'!S130)),ISNUMBER(SEARCH("x",'3 - Anwendung'!T130)),ISNUMBER(SEARCH("x",'3 - Anwendung'!U130)),ISNUMBER(SEARCH("x",'3 - Anwendung'!L130))),"0",IF(ISNUMBER(SEARCH("x",'3 - Anwendung'!M130)),$D130,""))</f>
        <v/>
      </c>
      <c r="N130" s="209" t="str">
        <f>IF(OR(ISNUMBER(SEARCH("x",'3 - Anwendung'!I130)),ISNUMBER(SEARCH("x",'3 - Anwendung'!K130)),ISNUMBER(SEARCH("x",'3 - Anwendung'!O130)),ISNUMBER(SEARCH("x",'3 - Anwendung'!R130))),"0",IF(ISNUMBER(SEARCH("x",'3 - Anwendung'!J130)),0,IF(ISNUMBER(SEARCH("x",'3 - Anwendung'!N130)),$D130,"")))</f>
        <v/>
      </c>
      <c r="O130" s="43" t="str">
        <f>IF(ISNUMBER(SEARCH("x",'3 - Anwendung'!I130)),0,IF(ISNUMBER(SEARCH("x",'3 - Anwendung'!K130)),0,IF(ISNUMBER(SEARCH("x",'3 - Anwendung'!O130)),$D130,"")))</f>
        <v/>
      </c>
      <c r="P130" s="209" t="str">
        <f>IF(OR(ISNUMBER(SEARCH("x",'3 - Anwendung'!I130)),ISNUMBER(SEARCH("x",'3 - Anwendung'!K130)),ISNUMBER(SEARCH("x",'3 - Anwendung'!O130)),ISNUMBER(SEARCH("x",'3 - Anwendung'!R130))),"0",IF(OR(ISNUMBER(SEARCH("x",'3 - Anwendung'!J130)),(ISNUMBER(SEARCH("x",'3 - Anwendung'!N130)))),0,IF(ISNUMBER(SEARCH("x",'3 - Anwendung'!P130)),D130,"")))</f>
        <v/>
      </c>
      <c r="Q130" s="209">
        <f>IF(OR(ISNUMBER(SEARCH("x",'3 - Anwendung'!I130)),ISNUMBER(SEARCH("x",'3 - Anwendung'!K130)),ISNUMBER(SEARCH("x",'3 - Anwendung'!O130)),ISNUMBER(SEARCH("x",'3 - Anwendung'!R130)),ISNUMBER(SEARCH("x",'3 - Anwendung'!J130)),ISNUMBER(SEARCH("x",'3 - Anwendung'!N130)),ISNUMBER(SEARCH("x",'3 - Anwendung'!P130)),ISNUMBER(SEARCH("x",'3 - Anwendung'!S130)),ISNUMBER(SEARCH("x",'3 - Anwendung'!T130)),ISNUMBER(SEARCH("x",'3 - Anwendung'!U130)),ISNUMBER(SEARCH("x",'3 - Anwendung'!L130)),ISNUMBER(SEARCH("x",'3 - Anwendung'!M130))),"0",IF(ISNUMBER(SEARCH("x",'3 - Anwendung'!Q130)),$D130,""))</f>
        <v>0</v>
      </c>
      <c r="R130" s="43" t="str">
        <f>IF(ISNUMBER(SEARCH("x",'3 - Anwendung'!I130)),0,IF(ISNUMBER(SEARCH("x",'3 - Anwendung'!K130)),0,IF(ISNUMBER(SEARCH("x",'3 - Anwendung'!O130)),0,IF(ISNUMBER(SEARCH("x",'3 - Anwendung'!R130)),$D130,""))))</f>
        <v/>
      </c>
      <c r="S130" s="209" t="str">
        <f>IF(OR(ISNUMBER(SEARCH("x",'3 - Anwendung'!I130)),ISNUMBER(SEARCH("x",'3 - Anwendung'!K130)),ISNUMBER(SEARCH("x",'3 - Anwendung'!O130)),ISNUMBER(SEARCH("x",'3 - Anwendung'!R130)),ISNUMBER(SEARCH("x",'3 - Anwendung'!J130)),ISNUMBER(SEARCH("x",'3 - Anwendung'!N130)),ISNUMBER(SEARCH("x",'3 - Anwendung'!P130))),"0",IF(ISNUMBER(SEARCH("x",'3 - Anwendung'!S130)),$D130,""))</f>
        <v/>
      </c>
      <c r="T130" s="210" t="str">
        <f>IF(OR(ISNUMBER(SEARCH("x",'3 - Anwendung'!I130)),ISNUMBER(SEARCH("x",'3 - Anwendung'!K130)),ISNUMBER(SEARCH("x",'3 - Anwendung'!O130)),ISNUMBER(SEARCH("x",'3 - Anwendung'!R130)),ISNUMBER(SEARCH("x",'3 - Anwendung'!J130)),ISNUMBER(SEARCH("x",'3 - Anwendung'!N130)),ISNUMBER(SEARCH("x",'3 - Anwendung'!P130)),ISNUMBER(SEARCH("x",'3 - Anwendung'!S130))),"0",IF(ISNUMBER(SEARCH("x",'3 - Anwendung'!T130)),$D130,""))</f>
        <v/>
      </c>
      <c r="U130" s="209" t="str">
        <f>IF(OR(ISNUMBER(SEARCH("x",'3 - Anwendung'!I130)),ISNUMBER(SEARCH("x",'3 - Anwendung'!K130)),ISNUMBER(SEARCH("x",'3 - Anwendung'!O130)),ISNUMBER(SEARCH("x",'3 - Anwendung'!R130)),ISNUMBER(SEARCH("x",'3 - Anwendung'!J130)),ISNUMBER(SEARCH("x",'3 - Anwendung'!N130)),ISNUMBER(SEARCH("x",'3 - Anwendung'!P130)),ISNUMBER(SEARCH("x",'3 - Anwendung'!S130)),ISNUMBER(SEARCH("x",'3 - Anwendung'!T130))),"0",IF(ISNUMBER(SEARCH("x",'3 - Anwendung'!U130)),$D130,""))</f>
        <v/>
      </c>
      <c r="V130" s="43" t="str">
        <f>IF(ISNUMBER(SEARCH("x",'3 - Anwendung'!V130)),$D130,"")</f>
        <v/>
      </c>
      <c r="W130" s="43" t="str">
        <f>IF(ISNUMBER(SEARCH("x",'3 - Anwendung'!V130)),"",IF(ISNUMBER(SEARCH("x",'3 - Anwendung'!W130)),$D130,""))</f>
        <v/>
      </c>
      <c r="X130" s="43" t="str">
        <f>IF(ISNUMBER(SEARCH("x",'3 - Anwendung'!Z130)),0,IF(ISNUMBER(SEARCH("x",'3 - Anwendung'!X130)),$D130,""))</f>
        <v/>
      </c>
      <c r="Y130" s="43" t="str">
        <f>IF(OR(ISNUMBER(SEARCH("x",'3 - Anwendung'!Z130)),(ISNUMBER(SEARCH("x",'3 - Anwendung'!X130)))),0,IF(ISNUMBER(SEARCH("x",'3 - Anwendung'!Y130)),$D130,""))</f>
        <v/>
      </c>
      <c r="Z130" s="43" t="str">
        <f>IF(ISNUMBER(SEARCH("x",'3 - Anwendung'!Z130)),$D130,"")</f>
        <v/>
      </c>
    </row>
    <row r="131" spans="2:26" x14ac:dyDescent="0.25">
      <c r="B131" s="36" t="s">
        <v>148</v>
      </c>
      <c r="C131" s="37"/>
      <c r="D131" s="38">
        <f>'3 - Anwendung'!C131</f>
        <v>0</v>
      </c>
      <c r="E131" s="39"/>
      <c r="F131" s="43" t="str">
        <f>IF(ISNUMBER(SEARCH("x",'3 - Anwendung'!F131)),D131,"")</f>
        <v/>
      </c>
      <c r="G131" s="43" t="str">
        <f>IF(ISNUMBER(SEARCH("x",'3 - Anwendung'!F131)),0,IF(ISNUMBER(SEARCH("x",'3 - Anwendung'!G131)),D131,""))</f>
        <v/>
      </c>
      <c r="H131" s="43" t="str">
        <f>IF(ISNUMBER(SEARCH("x",'3 - Anwendung'!F131)),0,IF(ISNUMBER(SEARCH("x",'3 - Anwendung'!G131)),0,IF(ISNUMBER(SEARCH("x",'3 - Anwendung'!H131)),D131,"")))</f>
        <v/>
      </c>
      <c r="I131" s="43" t="str">
        <f>IF(ISNUMBER(SEARCH("x",'3 - Anwendung'!I131)),$D131,"")</f>
        <v/>
      </c>
      <c r="J131" s="209" t="str">
        <f>IF(OR(ISNUMBER(SEARCH("x",'3 - Anwendung'!I131)),ISNUMBER(SEARCH("x",'3 - Anwendung'!K131)),ISNUMBER(SEARCH("x",'3 - Anwendung'!O131)),ISNUMBER(SEARCH("x",'3 - Anwendung'!R131))),"0",IF(ISNUMBER(SEARCH("x",'3 - Anwendung'!J131)),$D131,""))</f>
        <v/>
      </c>
      <c r="K131" s="43" t="str">
        <f>IF(ISNUMBER(SEARCH("x",'3 - Anwendung'!I131)),0,IF(ISNUMBER(SEARCH("x",'3 - Anwendung'!K131)),$D131,""))</f>
        <v/>
      </c>
      <c r="L131" s="209" t="str">
        <f>IF(OR(ISNUMBER(SEARCH("x",'3 - Anwendung'!I131)),ISNUMBER(SEARCH("x",'3 - Anwendung'!K131)),ISNUMBER(SEARCH("x",'3 - Anwendung'!O131)),ISNUMBER(SEARCH("x",'3 - Anwendung'!R131)),ISNUMBER(SEARCH("x",'3 - Anwendung'!J131)),ISNUMBER(SEARCH("x",'3 - Anwendung'!N131)),ISNUMBER(SEARCH("x",'3 - Anwendung'!P131)),ISNUMBER(SEARCH("x",'3 - Anwendung'!S131)),ISNUMBER(SEARCH("x",'3 - Anwendung'!T131)),ISNUMBER(SEARCH("x",'3 - Anwendung'!U131))),"0",IF(ISNUMBER(SEARCH("x",'3 - Anwendung'!L131)),$D131,""))</f>
        <v/>
      </c>
      <c r="M131" s="43" t="str">
        <f>IF(OR(ISNUMBER(SEARCH("x",'3 - Anwendung'!I131)),ISNUMBER(SEARCH("x",'3 - Anwendung'!K131)),ISNUMBER(SEARCH("x",'3 - Anwendung'!O131)),ISNUMBER(SEARCH("x",'3 - Anwendung'!R131)),ISNUMBER(SEARCH("x",'3 - Anwendung'!J131)),ISNUMBER(SEARCH("x",'3 - Anwendung'!N131)),ISNUMBER(SEARCH("x",'3 - Anwendung'!P131)),ISNUMBER(SEARCH("x",'3 - Anwendung'!S131)),ISNUMBER(SEARCH("x",'3 - Anwendung'!T131)),ISNUMBER(SEARCH("x",'3 - Anwendung'!U131)),ISNUMBER(SEARCH("x",'3 - Anwendung'!L131))),"0",IF(ISNUMBER(SEARCH("x",'3 - Anwendung'!M131)),$D131,""))</f>
        <v/>
      </c>
      <c r="N131" s="209" t="str">
        <f>IF(OR(ISNUMBER(SEARCH("x",'3 - Anwendung'!I131)),ISNUMBER(SEARCH("x",'3 - Anwendung'!K131)),ISNUMBER(SEARCH("x",'3 - Anwendung'!O131)),ISNUMBER(SEARCH("x",'3 - Anwendung'!R131))),"0",IF(ISNUMBER(SEARCH("x",'3 - Anwendung'!J131)),0,IF(ISNUMBER(SEARCH("x",'3 - Anwendung'!N131)),$D131,"")))</f>
        <v/>
      </c>
      <c r="O131" s="43" t="str">
        <f>IF(ISNUMBER(SEARCH("x",'3 - Anwendung'!I131)),0,IF(ISNUMBER(SEARCH("x",'3 - Anwendung'!K131)),0,IF(ISNUMBER(SEARCH("x",'3 - Anwendung'!O131)),$D131,"")))</f>
        <v/>
      </c>
      <c r="P131" s="209" t="str">
        <f>IF(OR(ISNUMBER(SEARCH("x",'3 - Anwendung'!I131)),ISNUMBER(SEARCH("x",'3 - Anwendung'!K131)),ISNUMBER(SEARCH("x",'3 - Anwendung'!O131)),ISNUMBER(SEARCH("x",'3 - Anwendung'!R131))),"0",IF(OR(ISNUMBER(SEARCH("x",'3 - Anwendung'!J131)),(ISNUMBER(SEARCH("x",'3 - Anwendung'!N131)))),0,IF(ISNUMBER(SEARCH("x",'3 - Anwendung'!P131)),D131,"")))</f>
        <v/>
      </c>
      <c r="Q131" s="209">
        <f>IF(OR(ISNUMBER(SEARCH("x",'3 - Anwendung'!I131)),ISNUMBER(SEARCH("x",'3 - Anwendung'!K131)),ISNUMBER(SEARCH("x",'3 - Anwendung'!O131)),ISNUMBER(SEARCH("x",'3 - Anwendung'!R131)),ISNUMBER(SEARCH("x",'3 - Anwendung'!J131)),ISNUMBER(SEARCH("x",'3 - Anwendung'!N131)),ISNUMBER(SEARCH("x",'3 - Anwendung'!P131)),ISNUMBER(SEARCH("x",'3 - Anwendung'!S131)),ISNUMBER(SEARCH("x",'3 - Anwendung'!T131)),ISNUMBER(SEARCH("x",'3 - Anwendung'!U131)),ISNUMBER(SEARCH("x",'3 - Anwendung'!L131)),ISNUMBER(SEARCH("x",'3 - Anwendung'!M131))),"0",IF(ISNUMBER(SEARCH("x",'3 - Anwendung'!Q131)),$D131,""))</f>
        <v>0</v>
      </c>
      <c r="R131" s="43" t="str">
        <f>IF(ISNUMBER(SEARCH("x",'3 - Anwendung'!I131)),0,IF(ISNUMBER(SEARCH("x",'3 - Anwendung'!K131)),0,IF(ISNUMBER(SEARCH("x",'3 - Anwendung'!O131)),0,IF(ISNUMBER(SEARCH("x",'3 - Anwendung'!R131)),$D131,""))))</f>
        <v/>
      </c>
      <c r="S131" s="209" t="str">
        <f>IF(OR(ISNUMBER(SEARCH("x",'3 - Anwendung'!I131)),ISNUMBER(SEARCH("x",'3 - Anwendung'!K131)),ISNUMBER(SEARCH("x",'3 - Anwendung'!O131)),ISNUMBER(SEARCH("x",'3 - Anwendung'!R131)),ISNUMBER(SEARCH("x",'3 - Anwendung'!J131)),ISNUMBER(SEARCH("x",'3 - Anwendung'!N131)),ISNUMBER(SEARCH("x",'3 - Anwendung'!P131))),"0",IF(ISNUMBER(SEARCH("x",'3 - Anwendung'!S131)),$D131,""))</f>
        <v/>
      </c>
      <c r="T131" s="210" t="str">
        <f>IF(OR(ISNUMBER(SEARCH("x",'3 - Anwendung'!I131)),ISNUMBER(SEARCH("x",'3 - Anwendung'!K131)),ISNUMBER(SEARCH("x",'3 - Anwendung'!O131)),ISNUMBER(SEARCH("x",'3 - Anwendung'!R131)),ISNUMBER(SEARCH("x",'3 - Anwendung'!J131)),ISNUMBER(SEARCH("x",'3 - Anwendung'!N131)),ISNUMBER(SEARCH("x",'3 - Anwendung'!P131)),ISNUMBER(SEARCH("x",'3 - Anwendung'!S131))),"0",IF(ISNUMBER(SEARCH("x",'3 - Anwendung'!T131)),$D131,""))</f>
        <v/>
      </c>
      <c r="U131" s="209" t="str">
        <f>IF(OR(ISNUMBER(SEARCH("x",'3 - Anwendung'!I131)),ISNUMBER(SEARCH("x",'3 - Anwendung'!K131)),ISNUMBER(SEARCH("x",'3 - Anwendung'!O131)),ISNUMBER(SEARCH("x",'3 - Anwendung'!R131)),ISNUMBER(SEARCH("x",'3 - Anwendung'!J131)),ISNUMBER(SEARCH("x",'3 - Anwendung'!N131)),ISNUMBER(SEARCH("x",'3 - Anwendung'!P131)),ISNUMBER(SEARCH("x",'3 - Anwendung'!S131)),ISNUMBER(SEARCH("x",'3 - Anwendung'!T131))),"0",IF(ISNUMBER(SEARCH("x",'3 - Anwendung'!U131)),$D131,""))</f>
        <v/>
      </c>
      <c r="V131" s="43" t="str">
        <f>IF(ISNUMBER(SEARCH("x",'3 - Anwendung'!V131)),$D131,"")</f>
        <v/>
      </c>
      <c r="W131" s="43" t="str">
        <f>IF(ISNUMBER(SEARCH("x",'3 - Anwendung'!V131)),"",IF(ISNUMBER(SEARCH("x",'3 - Anwendung'!W131)),$D131,""))</f>
        <v/>
      </c>
      <c r="X131" s="43" t="str">
        <f>IF(ISNUMBER(SEARCH("x",'3 - Anwendung'!Z131)),0,IF(ISNUMBER(SEARCH("x",'3 - Anwendung'!X131)),$D131,""))</f>
        <v/>
      </c>
      <c r="Y131" s="43" t="str">
        <f>IF(OR(ISNUMBER(SEARCH("x",'3 - Anwendung'!Z131)),(ISNUMBER(SEARCH("x",'3 - Anwendung'!X131)))),0,IF(ISNUMBER(SEARCH("x",'3 - Anwendung'!Y131)),$D131,""))</f>
        <v/>
      </c>
      <c r="Z131" s="43" t="str">
        <f>IF(ISNUMBER(SEARCH("x",'3 - Anwendung'!Z131)),$D131,"")</f>
        <v/>
      </c>
    </row>
    <row r="132" spans="2:26" x14ac:dyDescent="0.25">
      <c r="B132" s="40" t="s">
        <v>149</v>
      </c>
      <c r="C132" s="41"/>
      <c r="D132" s="38">
        <f>'3 - Anwendung'!C132</f>
        <v>0</v>
      </c>
      <c r="E132" s="42"/>
      <c r="F132" s="43" t="str">
        <f>IF(ISNUMBER(SEARCH("x",'3 - Anwendung'!F132)),D132,"")</f>
        <v/>
      </c>
      <c r="G132" s="43" t="str">
        <f>IF(ISNUMBER(SEARCH("x",'3 - Anwendung'!F132)),0,IF(ISNUMBER(SEARCH("x",'3 - Anwendung'!G132)),D132,""))</f>
        <v/>
      </c>
      <c r="H132" s="43" t="str">
        <f>IF(ISNUMBER(SEARCH("x",'3 - Anwendung'!F132)),0,IF(ISNUMBER(SEARCH("x",'3 - Anwendung'!G132)),0,IF(ISNUMBER(SEARCH("x",'3 - Anwendung'!H132)),D132,"")))</f>
        <v/>
      </c>
      <c r="I132" s="43" t="str">
        <f>IF(ISNUMBER(SEARCH("x",'3 - Anwendung'!I132)),$D132,"")</f>
        <v/>
      </c>
      <c r="J132" s="209" t="str">
        <f>IF(OR(ISNUMBER(SEARCH("x",'3 - Anwendung'!I132)),ISNUMBER(SEARCH("x",'3 - Anwendung'!K132)),ISNUMBER(SEARCH("x",'3 - Anwendung'!O132)),ISNUMBER(SEARCH("x",'3 - Anwendung'!R132))),"0",IF(ISNUMBER(SEARCH("x",'3 - Anwendung'!J132)),$D132,""))</f>
        <v/>
      </c>
      <c r="K132" s="43" t="str">
        <f>IF(ISNUMBER(SEARCH("x",'3 - Anwendung'!I132)),0,IF(ISNUMBER(SEARCH("x",'3 - Anwendung'!K132)),$D132,""))</f>
        <v/>
      </c>
      <c r="L132" s="209" t="str">
        <f>IF(OR(ISNUMBER(SEARCH("x",'3 - Anwendung'!I132)),ISNUMBER(SEARCH("x",'3 - Anwendung'!K132)),ISNUMBER(SEARCH("x",'3 - Anwendung'!O132)),ISNUMBER(SEARCH("x",'3 - Anwendung'!R132)),ISNUMBER(SEARCH("x",'3 - Anwendung'!J132)),ISNUMBER(SEARCH("x",'3 - Anwendung'!N132)),ISNUMBER(SEARCH("x",'3 - Anwendung'!P132)),ISNUMBER(SEARCH("x",'3 - Anwendung'!S132)),ISNUMBER(SEARCH("x",'3 - Anwendung'!T132)),ISNUMBER(SEARCH("x",'3 - Anwendung'!U132))),"0",IF(ISNUMBER(SEARCH("x",'3 - Anwendung'!L132)),$D132,""))</f>
        <v/>
      </c>
      <c r="M132" s="43" t="str">
        <f>IF(OR(ISNUMBER(SEARCH("x",'3 - Anwendung'!I132)),ISNUMBER(SEARCH("x",'3 - Anwendung'!K132)),ISNUMBER(SEARCH("x",'3 - Anwendung'!O132)),ISNUMBER(SEARCH("x",'3 - Anwendung'!R132)),ISNUMBER(SEARCH("x",'3 - Anwendung'!J132)),ISNUMBER(SEARCH("x",'3 - Anwendung'!N132)),ISNUMBER(SEARCH("x",'3 - Anwendung'!P132)),ISNUMBER(SEARCH("x",'3 - Anwendung'!S132)),ISNUMBER(SEARCH("x",'3 - Anwendung'!T132)),ISNUMBER(SEARCH("x",'3 - Anwendung'!U132)),ISNUMBER(SEARCH("x",'3 - Anwendung'!L132))),"0",IF(ISNUMBER(SEARCH("x",'3 - Anwendung'!M132)),$D132,""))</f>
        <v/>
      </c>
      <c r="N132" s="209" t="str">
        <f>IF(OR(ISNUMBER(SEARCH("x",'3 - Anwendung'!I132)),ISNUMBER(SEARCH("x",'3 - Anwendung'!K132)),ISNUMBER(SEARCH("x",'3 - Anwendung'!O132)),ISNUMBER(SEARCH("x",'3 - Anwendung'!R132))),"0",IF(ISNUMBER(SEARCH("x",'3 - Anwendung'!J132)),0,IF(ISNUMBER(SEARCH("x",'3 - Anwendung'!N132)),$D132,"")))</f>
        <v/>
      </c>
      <c r="O132" s="43" t="str">
        <f>IF(ISNUMBER(SEARCH("x",'3 - Anwendung'!I132)),0,IF(ISNUMBER(SEARCH("x",'3 - Anwendung'!K132)),0,IF(ISNUMBER(SEARCH("x",'3 - Anwendung'!O132)),$D132,"")))</f>
        <v/>
      </c>
      <c r="P132" s="209" t="str">
        <f>IF(OR(ISNUMBER(SEARCH("x",'3 - Anwendung'!I132)),ISNUMBER(SEARCH("x",'3 - Anwendung'!K132)),ISNUMBER(SEARCH("x",'3 - Anwendung'!O132)),ISNUMBER(SEARCH("x",'3 - Anwendung'!R132))),"0",IF(OR(ISNUMBER(SEARCH("x",'3 - Anwendung'!J132)),(ISNUMBER(SEARCH("x",'3 - Anwendung'!N132)))),0,IF(ISNUMBER(SEARCH("x",'3 - Anwendung'!P132)),D132,"")))</f>
        <v/>
      </c>
      <c r="Q132" s="209">
        <f>IF(OR(ISNUMBER(SEARCH("x",'3 - Anwendung'!I132)),ISNUMBER(SEARCH("x",'3 - Anwendung'!K132)),ISNUMBER(SEARCH("x",'3 - Anwendung'!O132)),ISNUMBER(SEARCH("x",'3 - Anwendung'!R132)),ISNUMBER(SEARCH("x",'3 - Anwendung'!J132)),ISNUMBER(SEARCH("x",'3 - Anwendung'!N132)),ISNUMBER(SEARCH("x",'3 - Anwendung'!P132)),ISNUMBER(SEARCH("x",'3 - Anwendung'!S132)),ISNUMBER(SEARCH("x",'3 - Anwendung'!T132)),ISNUMBER(SEARCH("x",'3 - Anwendung'!U132)),ISNUMBER(SEARCH("x",'3 - Anwendung'!L132)),ISNUMBER(SEARCH("x",'3 - Anwendung'!M132))),"0",IF(ISNUMBER(SEARCH("x",'3 - Anwendung'!Q132)),$D132,""))</f>
        <v>0</v>
      </c>
      <c r="R132" s="43" t="str">
        <f>IF(ISNUMBER(SEARCH("x",'3 - Anwendung'!I132)),0,IF(ISNUMBER(SEARCH("x",'3 - Anwendung'!K132)),0,IF(ISNUMBER(SEARCH("x",'3 - Anwendung'!O132)),0,IF(ISNUMBER(SEARCH("x",'3 - Anwendung'!R132)),$D132,""))))</f>
        <v/>
      </c>
      <c r="S132" s="209" t="str">
        <f>IF(OR(ISNUMBER(SEARCH("x",'3 - Anwendung'!I132)),ISNUMBER(SEARCH("x",'3 - Anwendung'!K132)),ISNUMBER(SEARCH("x",'3 - Anwendung'!O132)),ISNUMBER(SEARCH("x",'3 - Anwendung'!R132)),ISNUMBER(SEARCH("x",'3 - Anwendung'!J132)),ISNUMBER(SEARCH("x",'3 - Anwendung'!N132)),ISNUMBER(SEARCH("x",'3 - Anwendung'!P132))),"0",IF(ISNUMBER(SEARCH("x",'3 - Anwendung'!S132)),$D132,""))</f>
        <v/>
      </c>
      <c r="T132" s="210" t="str">
        <f>IF(OR(ISNUMBER(SEARCH("x",'3 - Anwendung'!I132)),ISNUMBER(SEARCH("x",'3 - Anwendung'!K132)),ISNUMBER(SEARCH("x",'3 - Anwendung'!O132)),ISNUMBER(SEARCH("x",'3 - Anwendung'!R132)),ISNUMBER(SEARCH("x",'3 - Anwendung'!J132)),ISNUMBER(SEARCH("x",'3 - Anwendung'!N132)),ISNUMBER(SEARCH("x",'3 - Anwendung'!P132)),ISNUMBER(SEARCH("x",'3 - Anwendung'!S132))),"0",IF(ISNUMBER(SEARCH("x",'3 - Anwendung'!T132)),$D132,""))</f>
        <v/>
      </c>
      <c r="U132" s="209" t="str">
        <f>IF(OR(ISNUMBER(SEARCH("x",'3 - Anwendung'!I132)),ISNUMBER(SEARCH("x",'3 - Anwendung'!K132)),ISNUMBER(SEARCH("x",'3 - Anwendung'!O132)),ISNUMBER(SEARCH("x",'3 - Anwendung'!R132)),ISNUMBER(SEARCH("x",'3 - Anwendung'!J132)),ISNUMBER(SEARCH("x",'3 - Anwendung'!N132)),ISNUMBER(SEARCH("x",'3 - Anwendung'!P132)),ISNUMBER(SEARCH("x",'3 - Anwendung'!S132)),ISNUMBER(SEARCH("x",'3 - Anwendung'!T132))),"0",IF(ISNUMBER(SEARCH("x",'3 - Anwendung'!U132)),$D132,""))</f>
        <v/>
      </c>
      <c r="V132" s="43" t="str">
        <f>IF(ISNUMBER(SEARCH("x",'3 - Anwendung'!V132)),$D132,"")</f>
        <v/>
      </c>
      <c r="W132" s="43" t="str">
        <f>IF(ISNUMBER(SEARCH("x",'3 - Anwendung'!V132)),"",IF(ISNUMBER(SEARCH("x",'3 - Anwendung'!W132)),$D132,""))</f>
        <v/>
      </c>
      <c r="X132" s="43" t="str">
        <f>IF(ISNUMBER(SEARCH("x",'3 - Anwendung'!Z132)),0,IF(ISNUMBER(SEARCH("x",'3 - Anwendung'!X132)),$D132,""))</f>
        <v/>
      </c>
      <c r="Y132" s="43" t="str">
        <f>IF(OR(ISNUMBER(SEARCH("x",'3 - Anwendung'!Z132)),(ISNUMBER(SEARCH("x",'3 - Anwendung'!X132)))),0,IF(ISNUMBER(SEARCH("x",'3 - Anwendung'!Y132)),$D132,""))</f>
        <v/>
      </c>
      <c r="Z132" s="43" t="str">
        <f>IF(ISNUMBER(SEARCH("x",'3 - Anwendung'!Z132)),$D132,"")</f>
        <v/>
      </c>
    </row>
    <row r="133" spans="2:26" x14ac:dyDescent="0.25">
      <c r="B133" s="36" t="s">
        <v>150</v>
      </c>
      <c r="C133" s="37"/>
      <c r="D133" s="38">
        <f>'3 - Anwendung'!C133</f>
        <v>0</v>
      </c>
      <c r="E133" s="39"/>
      <c r="F133" s="43" t="str">
        <f>IF(ISNUMBER(SEARCH("x",'3 - Anwendung'!F133)),D133,"")</f>
        <v/>
      </c>
      <c r="G133" s="43" t="str">
        <f>IF(ISNUMBER(SEARCH("x",'3 - Anwendung'!F133)),0,IF(ISNUMBER(SEARCH("x",'3 - Anwendung'!G133)),D133,""))</f>
        <v/>
      </c>
      <c r="H133" s="43" t="str">
        <f>IF(ISNUMBER(SEARCH("x",'3 - Anwendung'!F133)),0,IF(ISNUMBER(SEARCH("x",'3 - Anwendung'!G133)),0,IF(ISNUMBER(SEARCH("x",'3 - Anwendung'!H133)),D133,"")))</f>
        <v/>
      </c>
      <c r="I133" s="43" t="str">
        <f>IF(ISNUMBER(SEARCH("x",'3 - Anwendung'!I133)),$D133,"")</f>
        <v/>
      </c>
      <c r="J133" s="209" t="str">
        <f>IF(OR(ISNUMBER(SEARCH("x",'3 - Anwendung'!I133)),ISNUMBER(SEARCH("x",'3 - Anwendung'!K133)),ISNUMBER(SEARCH("x",'3 - Anwendung'!O133)),ISNUMBER(SEARCH("x",'3 - Anwendung'!R133))),"0",IF(ISNUMBER(SEARCH("x",'3 - Anwendung'!J133)),$D133,""))</f>
        <v/>
      </c>
      <c r="K133" s="43" t="str">
        <f>IF(ISNUMBER(SEARCH("x",'3 - Anwendung'!I133)),0,IF(ISNUMBER(SEARCH("x",'3 - Anwendung'!K133)),$D133,""))</f>
        <v/>
      </c>
      <c r="L133" s="209" t="str">
        <f>IF(OR(ISNUMBER(SEARCH("x",'3 - Anwendung'!I133)),ISNUMBER(SEARCH("x",'3 - Anwendung'!K133)),ISNUMBER(SEARCH("x",'3 - Anwendung'!O133)),ISNUMBER(SEARCH("x",'3 - Anwendung'!R133)),ISNUMBER(SEARCH("x",'3 - Anwendung'!J133)),ISNUMBER(SEARCH("x",'3 - Anwendung'!N133)),ISNUMBER(SEARCH("x",'3 - Anwendung'!P133)),ISNUMBER(SEARCH("x",'3 - Anwendung'!S133)),ISNUMBER(SEARCH("x",'3 - Anwendung'!T133)),ISNUMBER(SEARCH("x",'3 - Anwendung'!U133))),"0",IF(ISNUMBER(SEARCH("x",'3 - Anwendung'!L133)),$D133,""))</f>
        <v/>
      </c>
      <c r="M133" s="43" t="str">
        <f>IF(OR(ISNUMBER(SEARCH("x",'3 - Anwendung'!I133)),ISNUMBER(SEARCH("x",'3 - Anwendung'!K133)),ISNUMBER(SEARCH("x",'3 - Anwendung'!O133)),ISNUMBER(SEARCH("x",'3 - Anwendung'!R133)),ISNUMBER(SEARCH("x",'3 - Anwendung'!J133)),ISNUMBER(SEARCH("x",'3 - Anwendung'!N133)),ISNUMBER(SEARCH("x",'3 - Anwendung'!P133)),ISNUMBER(SEARCH("x",'3 - Anwendung'!S133)),ISNUMBER(SEARCH("x",'3 - Anwendung'!T133)),ISNUMBER(SEARCH("x",'3 - Anwendung'!U133)),ISNUMBER(SEARCH("x",'3 - Anwendung'!L133))),"0",IF(ISNUMBER(SEARCH("x",'3 - Anwendung'!M133)),$D133,""))</f>
        <v/>
      </c>
      <c r="N133" s="209" t="str">
        <f>IF(OR(ISNUMBER(SEARCH("x",'3 - Anwendung'!I133)),ISNUMBER(SEARCH("x",'3 - Anwendung'!K133)),ISNUMBER(SEARCH("x",'3 - Anwendung'!O133)),ISNUMBER(SEARCH("x",'3 - Anwendung'!R133))),"0",IF(ISNUMBER(SEARCH("x",'3 - Anwendung'!J133)),0,IF(ISNUMBER(SEARCH("x",'3 - Anwendung'!N133)),$D133,"")))</f>
        <v/>
      </c>
      <c r="O133" s="43" t="str">
        <f>IF(ISNUMBER(SEARCH("x",'3 - Anwendung'!I133)),0,IF(ISNUMBER(SEARCH("x",'3 - Anwendung'!K133)),0,IF(ISNUMBER(SEARCH("x",'3 - Anwendung'!O133)),$D133,"")))</f>
        <v/>
      </c>
      <c r="P133" s="209" t="str">
        <f>IF(OR(ISNUMBER(SEARCH("x",'3 - Anwendung'!I133)),ISNUMBER(SEARCH("x",'3 - Anwendung'!K133)),ISNUMBER(SEARCH("x",'3 - Anwendung'!O133)),ISNUMBER(SEARCH("x",'3 - Anwendung'!R133))),"0",IF(OR(ISNUMBER(SEARCH("x",'3 - Anwendung'!J133)),(ISNUMBER(SEARCH("x",'3 - Anwendung'!N133)))),0,IF(ISNUMBER(SEARCH("x",'3 - Anwendung'!P133)),D133,"")))</f>
        <v/>
      </c>
      <c r="Q133" s="209">
        <f>IF(OR(ISNUMBER(SEARCH("x",'3 - Anwendung'!I133)),ISNUMBER(SEARCH("x",'3 - Anwendung'!K133)),ISNUMBER(SEARCH("x",'3 - Anwendung'!O133)),ISNUMBER(SEARCH("x",'3 - Anwendung'!R133)),ISNUMBER(SEARCH("x",'3 - Anwendung'!J133)),ISNUMBER(SEARCH("x",'3 - Anwendung'!N133)),ISNUMBER(SEARCH("x",'3 - Anwendung'!P133)),ISNUMBER(SEARCH("x",'3 - Anwendung'!S133)),ISNUMBER(SEARCH("x",'3 - Anwendung'!T133)),ISNUMBER(SEARCH("x",'3 - Anwendung'!U133)),ISNUMBER(SEARCH("x",'3 - Anwendung'!L133)),ISNUMBER(SEARCH("x",'3 - Anwendung'!M133))),"0",IF(ISNUMBER(SEARCH("x",'3 - Anwendung'!Q133)),$D133,""))</f>
        <v>0</v>
      </c>
      <c r="R133" s="43" t="str">
        <f>IF(ISNUMBER(SEARCH("x",'3 - Anwendung'!I133)),0,IF(ISNUMBER(SEARCH("x",'3 - Anwendung'!K133)),0,IF(ISNUMBER(SEARCH("x",'3 - Anwendung'!O133)),0,IF(ISNUMBER(SEARCH("x",'3 - Anwendung'!R133)),$D133,""))))</f>
        <v/>
      </c>
      <c r="S133" s="209" t="str">
        <f>IF(OR(ISNUMBER(SEARCH("x",'3 - Anwendung'!I133)),ISNUMBER(SEARCH("x",'3 - Anwendung'!K133)),ISNUMBER(SEARCH("x",'3 - Anwendung'!O133)),ISNUMBER(SEARCH("x",'3 - Anwendung'!R133)),ISNUMBER(SEARCH("x",'3 - Anwendung'!J133)),ISNUMBER(SEARCH("x",'3 - Anwendung'!N133)),ISNUMBER(SEARCH("x",'3 - Anwendung'!P133))),"0",IF(ISNUMBER(SEARCH("x",'3 - Anwendung'!S133)),$D133,""))</f>
        <v/>
      </c>
      <c r="T133" s="210" t="str">
        <f>IF(OR(ISNUMBER(SEARCH("x",'3 - Anwendung'!I133)),ISNUMBER(SEARCH("x",'3 - Anwendung'!K133)),ISNUMBER(SEARCH("x",'3 - Anwendung'!O133)),ISNUMBER(SEARCH("x",'3 - Anwendung'!R133)),ISNUMBER(SEARCH("x",'3 - Anwendung'!J133)),ISNUMBER(SEARCH("x",'3 - Anwendung'!N133)),ISNUMBER(SEARCH("x",'3 - Anwendung'!P133)),ISNUMBER(SEARCH("x",'3 - Anwendung'!S133))),"0",IF(ISNUMBER(SEARCH("x",'3 - Anwendung'!T133)),$D133,""))</f>
        <v/>
      </c>
      <c r="U133" s="209" t="str">
        <f>IF(OR(ISNUMBER(SEARCH("x",'3 - Anwendung'!I133)),ISNUMBER(SEARCH("x",'3 - Anwendung'!K133)),ISNUMBER(SEARCH("x",'3 - Anwendung'!O133)),ISNUMBER(SEARCH("x",'3 - Anwendung'!R133)),ISNUMBER(SEARCH("x",'3 - Anwendung'!J133)),ISNUMBER(SEARCH("x",'3 - Anwendung'!N133)),ISNUMBER(SEARCH("x",'3 - Anwendung'!P133)),ISNUMBER(SEARCH("x",'3 - Anwendung'!S133)),ISNUMBER(SEARCH("x",'3 - Anwendung'!T133))),"0",IF(ISNUMBER(SEARCH("x",'3 - Anwendung'!U133)),$D133,""))</f>
        <v/>
      </c>
      <c r="V133" s="43" t="str">
        <f>IF(ISNUMBER(SEARCH("x",'3 - Anwendung'!V133)),$D133,"")</f>
        <v/>
      </c>
      <c r="W133" s="43" t="str">
        <f>IF(ISNUMBER(SEARCH("x",'3 - Anwendung'!V133)),"",IF(ISNUMBER(SEARCH("x",'3 - Anwendung'!W133)),$D133,""))</f>
        <v/>
      </c>
      <c r="X133" s="43" t="str">
        <f>IF(ISNUMBER(SEARCH("x",'3 - Anwendung'!Z133)),0,IF(ISNUMBER(SEARCH("x",'3 - Anwendung'!X133)),$D133,""))</f>
        <v/>
      </c>
      <c r="Y133" s="43" t="str">
        <f>IF(OR(ISNUMBER(SEARCH("x",'3 - Anwendung'!Z133)),(ISNUMBER(SEARCH("x",'3 - Anwendung'!X133)))),0,IF(ISNUMBER(SEARCH("x",'3 - Anwendung'!Y133)),$D133,""))</f>
        <v/>
      </c>
      <c r="Z133" s="43" t="str">
        <f>IF(ISNUMBER(SEARCH("x",'3 - Anwendung'!Z133)),$D133,"")</f>
        <v/>
      </c>
    </row>
    <row r="134" spans="2:26" x14ac:dyDescent="0.25">
      <c r="B134" s="40" t="s">
        <v>151</v>
      </c>
      <c r="C134" s="41"/>
      <c r="D134" s="38">
        <f>'3 - Anwendung'!C134</f>
        <v>0</v>
      </c>
      <c r="E134" s="42"/>
      <c r="F134" s="43" t="str">
        <f>IF(ISNUMBER(SEARCH("x",'3 - Anwendung'!F134)),D134,"")</f>
        <v/>
      </c>
      <c r="G134" s="43" t="str">
        <f>IF(ISNUMBER(SEARCH("x",'3 - Anwendung'!F134)),0,IF(ISNUMBER(SEARCH("x",'3 - Anwendung'!G134)),D134,""))</f>
        <v/>
      </c>
      <c r="H134" s="43" t="str">
        <f>IF(ISNUMBER(SEARCH("x",'3 - Anwendung'!F134)),0,IF(ISNUMBER(SEARCH("x",'3 - Anwendung'!G134)),0,IF(ISNUMBER(SEARCH("x",'3 - Anwendung'!H134)),D134,"")))</f>
        <v/>
      </c>
      <c r="I134" s="43" t="str">
        <f>IF(ISNUMBER(SEARCH("x",'3 - Anwendung'!I134)),$D134,"")</f>
        <v/>
      </c>
      <c r="J134" s="209" t="str">
        <f>IF(OR(ISNUMBER(SEARCH("x",'3 - Anwendung'!I134)),ISNUMBER(SEARCH("x",'3 - Anwendung'!K134)),ISNUMBER(SEARCH("x",'3 - Anwendung'!O134)),ISNUMBER(SEARCH("x",'3 - Anwendung'!R134))),"0",IF(ISNUMBER(SEARCH("x",'3 - Anwendung'!J134)),$D134,""))</f>
        <v/>
      </c>
      <c r="K134" s="43" t="str">
        <f>IF(ISNUMBER(SEARCH("x",'3 - Anwendung'!I134)),0,IF(ISNUMBER(SEARCH("x",'3 - Anwendung'!K134)),$D134,""))</f>
        <v/>
      </c>
      <c r="L134" s="209" t="str">
        <f>IF(OR(ISNUMBER(SEARCH("x",'3 - Anwendung'!I134)),ISNUMBER(SEARCH("x",'3 - Anwendung'!K134)),ISNUMBER(SEARCH("x",'3 - Anwendung'!O134)),ISNUMBER(SEARCH("x",'3 - Anwendung'!R134)),ISNUMBER(SEARCH("x",'3 - Anwendung'!J134)),ISNUMBER(SEARCH("x",'3 - Anwendung'!N134)),ISNUMBER(SEARCH("x",'3 - Anwendung'!P134)),ISNUMBER(SEARCH("x",'3 - Anwendung'!S134)),ISNUMBER(SEARCH("x",'3 - Anwendung'!T134)),ISNUMBER(SEARCH("x",'3 - Anwendung'!U134))),"0",IF(ISNUMBER(SEARCH("x",'3 - Anwendung'!L134)),$D134,""))</f>
        <v/>
      </c>
      <c r="M134" s="43" t="str">
        <f>IF(OR(ISNUMBER(SEARCH("x",'3 - Anwendung'!I134)),ISNUMBER(SEARCH("x",'3 - Anwendung'!K134)),ISNUMBER(SEARCH("x",'3 - Anwendung'!O134)),ISNUMBER(SEARCH("x",'3 - Anwendung'!R134)),ISNUMBER(SEARCH("x",'3 - Anwendung'!J134)),ISNUMBER(SEARCH("x",'3 - Anwendung'!N134)),ISNUMBER(SEARCH("x",'3 - Anwendung'!P134)),ISNUMBER(SEARCH("x",'3 - Anwendung'!S134)),ISNUMBER(SEARCH("x",'3 - Anwendung'!T134)),ISNUMBER(SEARCH("x",'3 - Anwendung'!U134)),ISNUMBER(SEARCH("x",'3 - Anwendung'!L134))),"0",IF(ISNUMBER(SEARCH("x",'3 - Anwendung'!M134)),$D134,""))</f>
        <v/>
      </c>
      <c r="N134" s="209" t="str">
        <f>IF(OR(ISNUMBER(SEARCH("x",'3 - Anwendung'!I134)),ISNUMBER(SEARCH("x",'3 - Anwendung'!K134)),ISNUMBER(SEARCH("x",'3 - Anwendung'!O134)),ISNUMBER(SEARCH("x",'3 - Anwendung'!R134))),"0",IF(ISNUMBER(SEARCH("x",'3 - Anwendung'!J134)),0,IF(ISNUMBER(SEARCH("x",'3 - Anwendung'!N134)),$D134,"")))</f>
        <v/>
      </c>
      <c r="O134" s="43" t="str">
        <f>IF(ISNUMBER(SEARCH("x",'3 - Anwendung'!I134)),0,IF(ISNUMBER(SEARCH("x",'3 - Anwendung'!K134)),0,IF(ISNUMBER(SEARCH("x",'3 - Anwendung'!O134)),$D134,"")))</f>
        <v/>
      </c>
      <c r="P134" s="209" t="str">
        <f>IF(OR(ISNUMBER(SEARCH("x",'3 - Anwendung'!I134)),ISNUMBER(SEARCH("x",'3 - Anwendung'!K134)),ISNUMBER(SEARCH("x",'3 - Anwendung'!O134)),ISNUMBER(SEARCH("x",'3 - Anwendung'!R134))),"0",IF(OR(ISNUMBER(SEARCH("x",'3 - Anwendung'!J134)),(ISNUMBER(SEARCH("x",'3 - Anwendung'!N134)))),0,IF(ISNUMBER(SEARCH("x",'3 - Anwendung'!P134)),D134,"")))</f>
        <v/>
      </c>
      <c r="Q134" s="209" t="str">
        <f>IF(OR(ISNUMBER(SEARCH("x",'3 - Anwendung'!I134)),ISNUMBER(SEARCH("x",'3 - Anwendung'!K134)),ISNUMBER(SEARCH("x",'3 - Anwendung'!O134)),ISNUMBER(SEARCH("x",'3 - Anwendung'!R134)),ISNUMBER(SEARCH("x",'3 - Anwendung'!J134)),ISNUMBER(SEARCH("x",'3 - Anwendung'!N134)),ISNUMBER(SEARCH("x",'3 - Anwendung'!P134)),ISNUMBER(SEARCH("x",'3 - Anwendung'!S134)),ISNUMBER(SEARCH("x",'3 - Anwendung'!T134)),ISNUMBER(SEARCH("x",'3 - Anwendung'!U134)),ISNUMBER(SEARCH("x",'3 - Anwendung'!L134)),ISNUMBER(SEARCH("x",'3 - Anwendung'!M134))),"0",IF(ISNUMBER(SEARCH("x",'3 - Anwendung'!Q134)),$D134,""))</f>
        <v/>
      </c>
      <c r="R134" s="43" t="str">
        <f>IF(ISNUMBER(SEARCH("x",'3 - Anwendung'!I134)),0,IF(ISNUMBER(SEARCH("x",'3 - Anwendung'!K134)),0,IF(ISNUMBER(SEARCH("x",'3 - Anwendung'!O134)),0,IF(ISNUMBER(SEARCH("x",'3 - Anwendung'!R134)),$D134,""))))</f>
        <v/>
      </c>
      <c r="S134" s="209" t="str">
        <f>IF(OR(ISNUMBER(SEARCH("x",'3 - Anwendung'!I134)),ISNUMBER(SEARCH("x",'3 - Anwendung'!K134)),ISNUMBER(SEARCH("x",'3 - Anwendung'!O134)),ISNUMBER(SEARCH("x",'3 - Anwendung'!R134)),ISNUMBER(SEARCH("x",'3 - Anwendung'!J134)),ISNUMBER(SEARCH("x",'3 - Anwendung'!N134)),ISNUMBER(SEARCH("x",'3 - Anwendung'!P134))),"0",IF(ISNUMBER(SEARCH("x",'3 - Anwendung'!S134)),$D134,""))</f>
        <v/>
      </c>
      <c r="T134" s="210" t="str">
        <f>IF(OR(ISNUMBER(SEARCH("x",'3 - Anwendung'!I134)),ISNUMBER(SEARCH("x",'3 - Anwendung'!K134)),ISNUMBER(SEARCH("x",'3 - Anwendung'!O134)),ISNUMBER(SEARCH("x",'3 - Anwendung'!R134)),ISNUMBER(SEARCH("x",'3 - Anwendung'!J134)),ISNUMBER(SEARCH("x",'3 - Anwendung'!N134)),ISNUMBER(SEARCH("x",'3 - Anwendung'!P134)),ISNUMBER(SEARCH("x",'3 - Anwendung'!S134))),"0",IF(ISNUMBER(SEARCH("x",'3 - Anwendung'!T134)),$D134,""))</f>
        <v/>
      </c>
      <c r="U134" s="209" t="str">
        <f>IF(OR(ISNUMBER(SEARCH("x",'3 - Anwendung'!I134)),ISNUMBER(SEARCH("x",'3 - Anwendung'!K134)),ISNUMBER(SEARCH("x",'3 - Anwendung'!O134)),ISNUMBER(SEARCH("x",'3 - Anwendung'!R134)),ISNUMBER(SEARCH("x",'3 - Anwendung'!J134)),ISNUMBER(SEARCH("x",'3 - Anwendung'!N134)),ISNUMBER(SEARCH("x",'3 - Anwendung'!P134)),ISNUMBER(SEARCH("x",'3 - Anwendung'!S134)),ISNUMBER(SEARCH("x",'3 - Anwendung'!T134))),"0",IF(ISNUMBER(SEARCH("x",'3 - Anwendung'!U134)),$D134,""))</f>
        <v/>
      </c>
      <c r="V134" s="43" t="str">
        <f>IF(ISNUMBER(SEARCH("x",'3 - Anwendung'!V134)),$D134,"")</f>
        <v/>
      </c>
      <c r="W134" s="43" t="str">
        <f>IF(ISNUMBER(SEARCH("x",'3 - Anwendung'!V134)),"",IF(ISNUMBER(SEARCH("x",'3 - Anwendung'!W134)),$D134,""))</f>
        <v/>
      </c>
      <c r="X134" s="43" t="str">
        <f>IF(ISNUMBER(SEARCH("x",'3 - Anwendung'!Z134)),0,IF(ISNUMBER(SEARCH("x",'3 - Anwendung'!X134)),$D134,""))</f>
        <v/>
      </c>
      <c r="Y134" s="43" t="str">
        <f>IF(OR(ISNUMBER(SEARCH("x",'3 - Anwendung'!Z134)),(ISNUMBER(SEARCH("x",'3 - Anwendung'!X134)))),0,IF(ISNUMBER(SEARCH("x",'3 - Anwendung'!Y134)),$D134,""))</f>
        <v/>
      </c>
      <c r="Z134" s="43" t="str">
        <f>IF(ISNUMBER(SEARCH("x",'3 - Anwendung'!Z134)),$D134,"")</f>
        <v/>
      </c>
    </row>
    <row r="135" spans="2:26" x14ac:dyDescent="0.25">
      <c r="B135" s="36" t="s">
        <v>152</v>
      </c>
      <c r="C135" s="37"/>
      <c r="D135" s="38">
        <f>'3 - Anwendung'!C135</f>
        <v>0</v>
      </c>
      <c r="E135" s="39"/>
      <c r="F135" s="43" t="str">
        <f>IF(ISNUMBER(SEARCH("x",'3 - Anwendung'!F135)),D135,"")</f>
        <v/>
      </c>
      <c r="G135" s="43" t="str">
        <f>IF(ISNUMBER(SEARCH("x",'3 - Anwendung'!F135)),0,IF(ISNUMBER(SEARCH("x",'3 - Anwendung'!G135)),D135,""))</f>
        <v/>
      </c>
      <c r="H135" s="43" t="str">
        <f>IF(ISNUMBER(SEARCH("x",'3 - Anwendung'!F135)),0,IF(ISNUMBER(SEARCH("x",'3 - Anwendung'!G135)),0,IF(ISNUMBER(SEARCH("x",'3 - Anwendung'!H135)),D135,"")))</f>
        <v/>
      </c>
      <c r="I135" s="43" t="str">
        <f>IF(ISNUMBER(SEARCH("x",'3 - Anwendung'!I135)),$D135,"")</f>
        <v/>
      </c>
      <c r="J135" s="209" t="str">
        <f>IF(OR(ISNUMBER(SEARCH("x",'3 - Anwendung'!I135)),ISNUMBER(SEARCH("x",'3 - Anwendung'!K135)),ISNUMBER(SEARCH("x",'3 - Anwendung'!O135)),ISNUMBER(SEARCH("x",'3 - Anwendung'!R135))),"0",IF(ISNUMBER(SEARCH("x",'3 - Anwendung'!J135)),$D135,""))</f>
        <v/>
      </c>
      <c r="K135" s="43" t="str">
        <f>IF(ISNUMBER(SEARCH("x",'3 - Anwendung'!I135)),0,IF(ISNUMBER(SEARCH("x",'3 - Anwendung'!K135)),$D135,""))</f>
        <v/>
      </c>
      <c r="L135" s="209" t="str">
        <f>IF(OR(ISNUMBER(SEARCH("x",'3 - Anwendung'!I135)),ISNUMBER(SEARCH("x",'3 - Anwendung'!K135)),ISNUMBER(SEARCH("x",'3 - Anwendung'!O135)),ISNUMBER(SEARCH("x",'3 - Anwendung'!R135)),ISNUMBER(SEARCH("x",'3 - Anwendung'!J135)),ISNUMBER(SEARCH("x",'3 - Anwendung'!N135)),ISNUMBER(SEARCH("x",'3 - Anwendung'!P135)),ISNUMBER(SEARCH("x",'3 - Anwendung'!S135)),ISNUMBER(SEARCH("x",'3 - Anwendung'!T135)),ISNUMBER(SEARCH("x",'3 - Anwendung'!U135))),"0",IF(ISNUMBER(SEARCH("x",'3 - Anwendung'!L135)),$D135,""))</f>
        <v/>
      </c>
      <c r="M135" s="43" t="str">
        <f>IF(OR(ISNUMBER(SEARCH("x",'3 - Anwendung'!I135)),ISNUMBER(SEARCH("x",'3 - Anwendung'!K135)),ISNUMBER(SEARCH("x",'3 - Anwendung'!O135)),ISNUMBER(SEARCH("x",'3 - Anwendung'!R135)),ISNUMBER(SEARCH("x",'3 - Anwendung'!J135)),ISNUMBER(SEARCH("x",'3 - Anwendung'!N135)),ISNUMBER(SEARCH("x",'3 - Anwendung'!P135)),ISNUMBER(SEARCH("x",'3 - Anwendung'!S135)),ISNUMBER(SEARCH("x",'3 - Anwendung'!T135)),ISNUMBER(SEARCH("x",'3 - Anwendung'!U135)),ISNUMBER(SEARCH("x",'3 - Anwendung'!L135))),"0",IF(ISNUMBER(SEARCH("x",'3 - Anwendung'!M135)),$D135,""))</f>
        <v/>
      </c>
      <c r="N135" s="209" t="str">
        <f>IF(OR(ISNUMBER(SEARCH("x",'3 - Anwendung'!I135)),ISNUMBER(SEARCH("x",'3 - Anwendung'!K135)),ISNUMBER(SEARCH("x",'3 - Anwendung'!O135)),ISNUMBER(SEARCH("x",'3 - Anwendung'!R135))),"0",IF(ISNUMBER(SEARCH("x",'3 - Anwendung'!J135)),0,IF(ISNUMBER(SEARCH("x",'3 - Anwendung'!N135)),$D135,"")))</f>
        <v/>
      </c>
      <c r="O135" s="43" t="str">
        <f>IF(ISNUMBER(SEARCH("x",'3 - Anwendung'!I135)),0,IF(ISNUMBER(SEARCH("x",'3 - Anwendung'!K135)),0,IF(ISNUMBER(SEARCH("x",'3 - Anwendung'!O135)),$D135,"")))</f>
        <v/>
      </c>
      <c r="P135" s="209" t="str">
        <f>IF(OR(ISNUMBER(SEARCH("x",'3 - Anwendung'!I135)),ISNUMBER(SEARCH("x",'3 - Anwendung'!K135)),ISNUMBER(SEARCH("x",'3 - Anwendung'!O135)),ISNUMBER(SEARCH("x",'3 - Anwendung'!R135))),"0",IF(OR(ISNUMBER(SEARCH("x",'3 - Anwendung'!J135)),(ISNUMBER(SEARCH("x",'3 - Anwendung'!N135)))),0,IF(ISNUMBER(SEARCH("x",'3 - Anwendung'!P135)),D135,"")))</f>
        <v/>
      </c>
      <c r="Q135" s="209">
        <f>IF(OR(ISNUMBER(SEARCH("x",'3 - Anwendung'!I135)),ISNUMBER(SEARCH("x",'3 - Anwendung'!K135)),ISNUMBER(SEARCH("x",'3 - Anwendung'!O135)),ISNUMBER(SEARCH("x",'3 - Anwendung'!R135)),ISNUMBER(SEARCH("x",'3 - Anwendung'!J135)),ISNUMBER(SEARCH("x",'3 - Anwendung'!N135)),ISNUMBER(SEARCH("x",'3 - Anwendung'!P135)),ISNUMBER(SEARCH("x",'3 - Anwendung'!S135)),ISNUMBER(SEARCH("x",'3 - Anwendung'!T135)),ISNUMBER(SEARCH("x",'3 - Anwendung'!U135)),ISNUMBER(SEARCH("x",'3 - Anwendung'!L135)),ISNUMBER(SEARCH("x",'3 - Anwendung'!M135))),"0",IF(ISNUMBER(SEARCH("x",'3 - Anwendung'!Q135)),$D135,""))</f>
        <v>0</v>
      </c>
      <c r="R135" s="43" t="str">
        <f>IF(ISNUMBER(SEARCH("x",'3 - Anwendung'!I135)),0,IF(ISNUMBER(SEARCH("x",'3 - Anwendung'!K135)),0,IF(ISNUMBER(SEARCH("x",'3 - Anwendung'!O135)),0,IF(ISNUMBER(SEARCH("x",'3 - Anwendung'!R135)),$D135,""))))</f>
        <v/>
      </c>
      <c r="S135" s="209" t="str">
        <f>IF(OR(ISNUMBER(SEARCH("x",'3 - Anwendung'!I135)),ISNUMBER(SEARCH("x",'3 - Anwendung'!K135)),ISNUMBER(SEARCH("x",'3 - Anwendung'!O135)),ISNUMBER(SEARCH("x",'3 - Anwendung'!R135)),ISNUMBER(SEARCH("x",'3 - Anwendung'!J135)),ISNUMBER(SEARCH("x",'3 - Anwendung'!N135)),ISNUMBER(SEARCH("x",'3 - Anwendung'!P135))),"0",IF(ISNUMBER(SEARCH("x",'3 - Anwendung'!S135)),$D135,""))</f>
        <v/>
      </c>
      <c r="T135" s="210" t="str">
        <f>IF(OR(ISNUMBER(SEARCH("x",'3 - Anwendung'!I135)),ISNUMBER(SEARCH("x",'3 - Anwendung'!K135)),ISNUMBER(SEARCH("x",'3 - Anwendung'!O135)),ISNUMBER(SEARCH("x",'3 - Anwendung'!R135)),ISNUMBER(SEARCH("x",'3 - Anwendung'!J135)),ISNUMBER(SEARCH("x",'3 - Anwendung'!N135)),ISNUMBER(SEARCH("x",'3 - Anwendung'!P135)),ISNUMBER(SEARCH("x",'3 - Anwendung'!S135))),"0",IF(ISNUMBER(SEARCH("x",'3 - Anwendung'!T135)),$D135,""))</f>
        <v/>
      </c>
      <c r="U135" s="209" t="str">
        <f>IF(OR(ISNUMBER(SEARCH("x",'3 - Anwendung'!I135)),ISNUMBER(SEARCH("x",'3 - Anwendung'!K135)),ISNUMBER(SEARCH("x",'3 - Anwendung'!O135)),ISNUMBER(SEARCH("x",'3 - Anwendung'!R135)),ISNUMBER(SEARCH("x",'3 - Anwendung'!J135)),ISNUMBER(SEARCH("x",'3 - Anwendung'!N135)),ISNUMBER(SEARCH("x",'3 - Anwendung'!P135)),ISNUMBER(SEARCH("x",'3 - Anwendung'!S135)),ISNUMBER(SEARCH("x",'3 - Anwendung'!T135))),"0",IF(ISNUMBER(SEARCH("x",'3 - Anwendung'!U135)),$D135,""))</f>
        <v/>
      </c>
      <c r="V135" s="43" t="str">
        <f>IF(ISNUMBER(SEARCH("x",'3 - Anwendung'!V135)),$D135,"")</f>
        <v/>
      </c>
      <c r="W135" s="43" t="str">
        <f>IF(ISNUMBER(SEARCH("x",'3 - Anwendung'!V135)),"",IF(ISNUMBER(SEARCH("x",'3 - Anwendung'!W135)),$D135,""))</f>
        <v/>
      </c>
      <c r="X135" s="43" t="str">
        <f>IF(ISNUMBER(SEARCH("x",'3 - Anwendung'!Z135)),0,IF(ISNUMBER(SEARCH("x",'3 - Anwendung'!X135)),$D135,""))</f>
        <v/>
      </c>
      <c r="Y135" s="43" t="str">
        <f>IF(OR(ISNUMBER(SEARCH("x",'3 - Anwendung'!Z135)),(ISNUMBER(SEARCH("x",'3 - Anwendung'!X135)))),0,IF(ISNUMBER(SEARCH("x",'3 - Anwendung'!Y135)),$D135,""))</f>
        <v/>
      </c>
      <c r="Z135" s="43" t="str">
        <f>IF(ISNUMBER(SEARCH("x",'3 - Anwendung'!Z135)),$D135,"")</f>
        <v/>
      </c>
    </row>
    <row r="136" spans="2:26" x14ac:dyDescent="0.25">
      <c r="B136" s="40" t="s">
        <v>153</v>
      </c>
      <c r="C136" s="41"/>
      <c r="D136" s="38">
        <f>'3 - Anwendung'!C136</f>
        <v>0</v>
      </c>
      <c r="E136" s="42"/>
      <c r="F136" s="43" t="str">
        <f>IF(ISNUMBER(SEARCH("x",'3 - Anwendung'!F136)),D136,"")</f>
        <v/>
      </c>
      <c r="G136" s="43" t="str">
        <f>IF(ISNUMBER(SEARCH("x",'3 - Anwendung'!F136)),0,IF(ISNUMBER(SEARCH("x",'3 - Anwendung'!G136)),D136,""))</f>
        <v/>
      </c>
      <c r="H136" s="43" t="str">
        <f>IF(ISNUMBER(SEARCH("x",'3 - Anwendung'!F136)),0,IF(ISNUMBER(SEARCH("x",'3 - Anwendung'!G136)),0,IF(ISNUMBER(SEARCH("x",'3 - Anwendung'!H136)),D136,"")))</f>
        <v/>
      </c>
      <c r="I136" s="43" t="str">
        <f>IF(ISNUMBER(SEARCH("x",'3 - Anwendung'!I136)),$D136,"")</f>
        <v/>
      </c>
      <c r="J136" s="209" t="str">
        <f>IF(OR(ISNUMBER(SEARCH("x",'3 - Anwendung'!I136)),ISNUMBER(SEARCH("x",'3 - Anwendung'!K136)),ISNUMBER(SEARCH("x",'3 - Anwendung'!O136)),ISNUMBER(SEARCH("x",'3 - Anwendung'!R136))),"0",IF(ISNUMBER(SEARCH("x",'3 - Anwendung'!J136)),$D136,""))</f>
        <v/>
      </c>
      <c r="K136" s="43" t="str">
        <f>IF(ISNUMBER(SEARCH("x",'3 - Anwendung'!I136)),0,IF(ISNUMBER(SEARCH("x",'3 - Anwendung'!K136)),$D136,""))</f>
        <v/>
      </c>
      <c r="L136" s="209" t="str">
        <f>IF(OR(ISNUMBER(SEARCH("x",'3 - Anwendung'!I136)),ISNUMBER(SEARCH("x",'3 - Anwendung'!K136)),ISNUMBER(SEARCH("x",'3 - Anwendung'!O136)),ISNUMBER(SEARCH("x",'3 - Anwendung'!R136)),ISNUMBER(SEARCH("x",'3 - Anwendung'!J136)),ISNUMBER(SEARCH("x",'3 - Anwendung'!N136)),ISNUMBER(SEARCH("x",'3 - Anwendung'!P136)),ISNUMBER(SEARCH("x",'3 - Anwendung'!S136)),ISNUMBER(SEARCH("x",'3 - Anwendung'!T136)),ISNUMBER(SEARCH("x",'3 - Anwendung'!U136))),"0",IF(ISNUMBER(SEARCH("x",'3 - Anwendung'!L136)),$D136,""))</f>
        <v/>
      </c>
      <c r="M136" s="43" t="str">
        <f>IF(OR(ISNUMBER(SEARCH("x",'3 - Anwendung'!I136)),ISNUMBER(SEARCH("x",'3 - Anwendung'!K136)),ISNUMBER(SEARCH("x",'3 - Anwendung'!O136)),ISNUMBER(SEARCH("x",'3 - Anwendung'!R136)),ISNUMBER(SEARCH("x",'3 - Anwendung'!J136)),ISNUMBER(SEARCH("x",'3 - Anwendung'!N136)),ISNUMBER(SEARCH("x",'3 - Anwendung'!P136)),ISNUMBER(SEARCH("x",'3 - Anwendung'!S136)),ISNUMBER(SEARCH("x",'3 - Anwendung'!T136)),ISNUMBER(SEARCH("x",'3 - Anwendung'!U136)),ISNUMBER(SEARCH("x",'3 - Anwendung'!L136))),"0",IF(ISNUMBER(SEARCH("x",'3 - Anwendung'!M136)),$D136,""))</f>
        <v/>
      </c>
      <c r="N136" s="209" t="str">
        <f>IF(OR(ISNUMBER(SEARCH("x",'3 - Anwendung'!I136)),ISNUMBER(SEARCH("x",'3 - Anwendung'!K136)),ISNUMBER(SEARCH("x",'3 - Anwendung'!O136)),ISNUMBER(SEARCH("x",'3 - Anwendung'!R136))),"0",IF(ISNUMBER(SEARCH("x",'3 - Anwendung'!J136)),0,IF(ISNUMBER(SEARCH("x",'3 - Anwendung'!N136)),$D136,"")))</f>
        <v/>
      </c>
      <c r="O136" s="43" t="str">
        <f>IF(ISNUMBER(SEARCH("x",'3 - Anwendung'!I136)),0,IF(ISNUMBER(SEARCH("x",'3 - Anwendung'!K136)),0,IF(ISNUMBER(SEARCH("x",'3 - Anwendung'!O136)),$D136,"")))</f>
        <v/>
      </c>
      <c r="P136" s="209" t="str">
        <f>IF(OR(ISNUMBER(SEARCH("x",'3 - Anwendung'!I136)),ISNUMBER(SEARCH("x",'3 - Anwendung'!K136)),ISNUMBER(SEARCH("x",'3 - Anwendung'!O136)),ISNUMBER(SEARCH("x",'3 - Anwendung'!R136))),"0",IF(OR(ISNUMBER(SEARCH("x",'3 - Anwendung'!J136)),(ISNUMBER(SEARCH("x",'3 - Anwendung'!N136)))),0,IF(ISNUMBER(SEARCH("x",'3 - Anwendung'!P136)),D136,"")))</f>
        <v/>
      </c>
      <c r="Q136" s="209">
        <f>IF(OR(ISNUMBER(SEARCH("x",'3 - Anwendung'!I136)),ISNUMBER(SEARCH("x",'3 - Anwendung'!K136)),ISNUMBER(SEARCH("x",'3 - Anwendung'!O136)),ISNUMBER(SEARCH("x",'3 - Anwendung'!R136)),ISNUMBER(SEARCH("x",'3 - Anwendung'!J136)),ISNUMBER(SEARCH("x",'3 - Anwendung'!N136)),ISNUMBER(SEARCH("x",'3 - Anwendung'!P136)),ISNUMBER(SEARCH("x",'3 - Anwendung'!S136)),ISNUMBER(SEARCH("x",'3 - Anwendung'!T136)),ISNUMBER(SEARCH("x",'3 - Anwendung'!U136)),ISNUMBER(SEARCH("x",'3 - Anwendung'!L136)),ISNUMBER(SEARCH("x",'3 - Anwendung'!M136))),"0",IF(ISNUMBER(SEARCH("x",'3 - Anwendung'!Q136)),$D136,""))</f>
        <v>0</v>
      </c>
      <c r="R136" s="43" t="str">
        <f>IF(ISNUMBER(SEARCH("x",'3 - Anwendung'!I136)),0,IF(ISNUMBER(SEARCH("x",'3 - Anwendung'!K136)),0,IF(ISNUMBER(SEARCH("x",'3 - Anwendung'!O136)),0,IF(ISNUMBER(SEARCH("x",'3 - Anwendung'!R136)),$D136,""))))</f>
        <v/>
      </c>
      <c r="S136" s="209" t="str">
        <f>IF(OR(ISNUMBER(SEARCH("x",'3 - Anwendung'!I136)),ISNUMBER(SEARCH("x",'3 - Anwendung'!K136)),ISNUMBER(SEARCH("x",'3 - Anwendung'!O136)),ISNUMBER(SEARCH("x",'3 - Anwendung'!R136)),ISNUMBER(SEARCH("x",'3 - Anwendung'!J136)),ISNUMBER(SEARCH("x",'3 - Anwendung'!N136)),ISNUMBER(SEARCH("x",'3 - Anwendung'!P136))),"0",IF(ISNUMBER(SEARCH("x",'3 - Anwendung'!S136)),$D136,""))</f>
        <v/>
      </c>
      <c r="T136" s="210" t="str">
        <f>IF(OR(ISNUMBER(SEARCH("x",'3 - Anwendung'!I136)),ISNUMBER(SEARCH("x",'3 - Anwendung'!K136)),ISNUMBER(SEARCH("x",'3 - Anwendung'!O136)),ISNUMBER(SEARCH("x",'3 - Anwendung'!R136)),ISNUMBER(SEARCH("x",'3 - Anwendung'!J136)),ISNUMBER(SEARCH("x",'3 - Anwendung'!N136)),ISNUMBER(SEARCH("x",'3 - Anwendung'!P136)),ISNUMBER(SEARCH("x",'3 - Anwendung'!S136))),"0",IF(ISNUMBER(SEARCH("x",'3 - Anwendung'!T136)),$D136,""))</f>
        <v/>
      </c>
      <c r="U136" s="209" t="str">
        <f>IF(OR(ISNUMBER(SEARCH("x",'3 - Anwendung'!I136)),ISNUMBER(SEARCH("x",'3 - Anwendung'!K136)),ISNUMBER(SEARCH("x",'3 - Anwendung'!O136)),ISNUMBER(SEARCH("x",'3 - Anwendung'!R136)),ISNUMBER(SEARCH("x",'3 - Anwendung'!J136)),ISNUMBER(SEARCH("x",'3 - Anwendung'!N136)),ISNUMBER(SEARCH("x",'3 - Anwendung'!P136)),ISNUMBER(SEARCH("x",'3 - Anwendung'!S136)),ISNUMBER(SEARCH("x",'3 - Anwendung'!T136))),"0",IF(ISNUMBER(SEARCH("x",'3 - Anwendung'!U136)),$D136,""))</f>
        <v/>
      </c>
      <c r="V136" s="43" t="str">
        <f>IF(ISNUMBER(SEARCH("x",'3 - Anwendung'!V136)),$D136,"")</f>
        <v/>
      </c>
      <c r="W136" s="43" t="str">
        <f>IF(ISNUMBER(SEARCH("x",'3 - Anwendung'!V136)),"",IF(ISNUMBER(SEARCH("x",'3 - Anwendung'!W136)),$D136,""))</f>
        <v/>
      </c>
      <c r="X136" s="43" t="str">
        <f>IF(ISNUMBER(SEARCH("x",'3 - Anwendung'!Z136)),0,IF(ISNUMBER(SEARCH("x",'3 - Anwendung'!X136)),$D136,""))</f>
        <v/>
      </c>
      <c r="Y136" s="43" t="str">
        <f>IF(OR(ISNUMBER(SEARCH("x",'3 - Anwendung'!Z136)),(ISNUMBER(SEARCH("x",'3 - Anwendung'!X136)))),0,IF(ISNUMBER(SEARCH("x",'3 - Anwendung'!Y136)),$D136,""))</f>
        <v/>
      </c>
      <c r="Z136" s="43" t="str">
        <f>IF(ISNUMBER(SEARCH("x",'3 - Anwendung'!Z136)),$D136,"")</f>
        <v/>
      </c>
    </row>
    <row r="137" spans="2:26" x14ac:dyDescent="0.25">
      <c r="B137" s="36" t="s">
        <v>154</v>
      </c>
      <c r="C137" s="37"/>
      <c r="D137" s="38">
        <f>'3 - Anwendung'!C137</f>
        <v>0</v>
      </c>
      <c r="E137" s="39"/>
      <c r="F137" s="43" t="str">
        <f>IF(ISNUMBER(SEARCH("x",'3 - Anwendung'!F137)),D137,"")</f>
        <v/>
      </c>
      <c r="G137" s="43" t="str">
        <f>IF(ISNUMBER(SEARCH("x",'3 - Anwendung'!F137)),0,IF(ISNUMBER(SEARCH("x",'3 - Anwendung'!G137)),D137,""))</f>
        <v/>
      </c>
      <c r="H137" s="43" t="str">
        <f>IF(ISNUMBER(SEARCH("x",'3 - Anwendung'!F137)),0,IF(ISNUMBER(SEARCH("x",'3 - Anwendung'!G137)),0,IF(ISNUMBER(SEARCH("x",'3 - Anwendung'!H137)),D137,"")))</f>
        <v/>
      </c>
      <c r="I137" s="43" t="str">
        <f>IF(ISNUMBER(SEARCH("x",'3 - Anwendung'!I137)),$D137,"")</f>
        <v/>
      </c>
      <c r="J137" s="209" t="str">
        <f>IF(OR(ISNUMBER(SEARCH("x",'3 - Anwendung'!I137)),ISNUMBER(SEARCH("x",'3 - Anwendung'!K137)),ISNUMBER(SEARCH("x",'3 - Anwendung'!O137)),ISNUMBER(SEARCH("x",'3 - Anwendung'!R137))),"0",IF(ISNUMBER(SEARCH("x",'3 - Anwendung'!J137)),$D137,""))</f>
        <v/>
      </c>
      <c r="K137" s="43" t="str">
        <f>IF(ISNUMBER(SEARCH("x",'3 - Anwendung'!I137)),0,IF(ISNUMBER(SEARCH("x",'3 - Anwendung'!K137)),$D137,""))</f>
        <v/>
      </c>
      <c r="L137" s="209" t="str">
        <f>IF(OR(ISNUMBER(SEARCH("x",'3 - Anwendung'!I137)),ISNUMBER(SEARCH("x",'3 - Anwendung'!K137)),ISNUMBER(SEARCH("x",'3 - Anwendung'!O137)),ISNUMBER(SEARCH("x",'3 - Anwendung'!R137)),ISNUMBER(SEARCH("x",'3 - Anwendung'!J137)),ISNUMBER(SEARCH("x",'3 - Anwendung'!N137)),ISNUMBER(SEARCH("x",'3 - Anwendung'!P137)),ISNUMBER(SEARCH("x",'3 - Anwendung'!S137)),ISNUMBER(SEARCH("x",'3 - Anwendung'!T137)),ISNUMBER(SEARCH("x",'3 - Anwendung'!U137))),"0",IF(ISNUMBER(SEARCH("x",'3 - Anwendung'!L137)),$D137,""))</f>
        <v/>
      </c>
      <c r="M137" s="43" t="str">
        <f>IF(OR(ISNUMBER(SEARCH("x",'3 - Anwendung'!I137)),ISNUMBER(SEARCH("x",'3 - Anwendung'!K137)),ISNUMBER(SEARCH("x",'3 - Anwendung'!O137)),ISNUMBER(SEARCH("x",'3 - Anwendung'!R137)),ISNUMBER(SEARCH("x",'3 - Anwendung'!J137)),ISNUMBER(SEARCH("x",'3 - Anwendung'!N137)),ISNUMBER(SEARCH("x",'3 - Anwendung'!P137)),ISNUMBER(SEARCH("x",'3 - Anwendung'!S137)),ISNUMBER(SEARCH("x",'3 - Anwendung'!T137)),ISNUMBER(SEARCH("x",'3 - Anwendung'!U137)),ISNUMBER(SEARCH("x",'3 - Anwendung'!L137))),"0",IF(ISNUMBER(SEARCH("x",'3 - Anwendung'!M137)),$D137,""))</f>
        <v/>
      </c>
      <c r="N137" s="209" t="str">
        <f>IF(OR(ISNUMBER(SEARCH("x",'3 - Anwendung'!I137)),ISNUMBER(SEARCH("x",'3 - Anwendung'!K137)),ISNUMBER(SEARCH("x",'3 - Anwendung'!O137)),ISNUMBER(SEARCH("x",'3 - Anwendung'!R137))),"0",IF(ISNUMBER(SEARCH("x",'3 - Anwendung'!J137)),0,IF(ISNUMBER(SEARCH("x",'3 - Anwendung'!N137)),$D137,"")))</f>
        <v/>
      </c>
      <c r="O137" s="43" t="str">
        <f>IF(ISNUMBER(SEARCH("x",'3 - Anwendung'!I137)),0,IF(ISNUMBER(SEARCH("x",'3 - Anwendung'!K137)),0,IF(ISNUMBER(SEARCH("x",'3 - Anwendung'!O137)),$D137,"")))</f>
        <v/>
      </c>
      <c r="P137" s="209" t="str">
        <f>IF(OR(ISNUMBER(SEARCH("x",'3 - Anwendung'!I137)),ISNUMBER(SEARCH("x",'3 - Anwendung'!K137)),ISNUMBER(SEARCH("x",'3 - Anwendung'!O137)),ISNUMBER(SEARCH("x",'3 - Anwendung'!R137))),"0",IF(OR(ISNUMBER(SEARCH("x",'3 - Anwendung'!J137)),(ISNUMBER(SEARCH("x",'3 - Anwendung'!N137)))),0,IF(ISNUMBER(SEARCH("x",'3 - Anwendung'!P137)),D137,"")))</f>
        <v/>
      </c>
      <c r="Q137" s="209">
        <f>IF(OR(ISNUMBER(SEARCH("x",'3 - Anwendung'!I137)),ISNUMBER(SEARCH("x",'3 - Anwendung'!K137)),ISNUMBER(SEARCH("x",'3 - Anwendung'!O137)),ISNUMBER(SEARCH("x",'3 - Anwendung'!R137)),ISNUMBER(SEARCH("x",'3 - Anwendung'!J137)),ISNUMBER(SEARCH("x",'3 - Anwendung'!N137)),ISNUMBER(SEARCH("x",'3 - Anwendung'!P137)),ISNUMBER(SEARCH("x",'3 - Anwendung'!S137)),ISNUMBER(SEARCH("x",'3 - Anwendung'!T137)),ISNUMBER(SEARCH("x",'3 - Anwendung'!U137)),ISNUMBER(SEARCH("x",'3 - Anwendung'!L137)),ISNUMBER(SEARCH("x",'3 - Anwendung'!M137))),"0",IF(ISNUMBER(SEARCH("x",'3 - Anwendung'!Q137)),$D137,""))</f>
        <v>0</v>
      </c>
      <c r="R137" s="43" t="str">
        <f>IF(ISNUMBER(SEARCH("x",'3 - Anwendung'!I137)),0,IF(ISNUMBER(SEARCH("x",'3 - Anwendung'!K137)),0,IF(ISNUMBER(SEARCH("x",'3 - Anwendung'!O137)),0,IF(ISNUMBER(SEARCH("x",'3 - Anwendung'!R137)),$D137,""))))</f>
        <v/>
      </c>
      <c r="S137" s="209" t="str">
        <f>IF(OR(ISNUMBER(SEARCH("x",'3 - Anwendung'!I137)),ISNUMBER(SEARCH("x",'3 - Anwendung'!K137)),ISNUMBER(SEARCH("x",'3 - Anwendung'!O137)),ISNUMBER(SEARCH("x",'3 - Anwendung'!R137)),ISNUMBER(SEARCH("x",'3 - Anwendung'!J137)),ISNUMBER(SEARCH("x",'3 - Anwendung'!N137)),ISNUMBER(SEARCH("x",'3 - Anwendung'!P137))),"0",IF(ISNUMBER(SEARCH("x",'3 - Anwendung'!S137)),$D137,""))</f>
        <v/>
      </c>
      <c r="T137" s="210" t="str">
        <f>IF(OR(ISNUMBER(SEARCH("x",'3 - Anwendung'!I137)),ISNUMBER(SEARCH("x",'3 - Anwendung'!K137)),ISNUMBER(SEARCH("x",'3 - Anwendung'!O137)),ISNUMBER(SEARCH("x",'3 - Anwendung'!R137)),ISNUMBER(SEARCH("x",'3 - Anwendung'!J137)),ISNUMBER(SEARCH("x",'3 - Anwendung'!N137)),ISNUMBER(SEARCH("x",'3 - Anwendung'!P137)),ISNUMBER(SEARCH("x",'3 - Anwendung'!S137))),"0",IF(ISNUMBER(SEARCH("x",'3 - Anwendung'!T137)),$D137,""))</f>
        <v/>
      </c>
      <c r="U137" s="209" t="str">
        <f>IF(OR(ISNUMBER(SEARCH("x",'3 - Anwendung'!I137)),ISNUMBER(SEARCH("x",'3 - Anwendung'!K137)),ISNUMBER(SEARCH("x",'3 - Anwendung'!O137)),ISNUMBER(SEARCH("x",'3 - Anwendung'!R137)),ISNUMBER(SEARCH("x",'3 - Anwendung'!J137)),ISNUMBER(SEARCH("x",'3 - Anwendung'!N137)),ISNUMBER(SEARCH("x",'3 - Anwendung'!P137)),ISNUMBER(SEARCH("x",'3 - Anwendung'!S137)),ISNUMBER(SEARCH("x",'3 - Anwendung'!T137))),"0",IF(ISNUMBER(SEARCH("x",'3 - Anwendung'!U137)),$D137,""))</f>
        <v/>
      </c>
      <c r="V137" s="43" t="str">
        <f>IF(ISNUMBER(SEARCH("x",'3 - Anwendung'!V137)),$D137,"")</f>
        <v/>
      </c>
      <c r="W137" s="43">
        <f>IF(ISNUMBER(SEARCH("x",'3 - Anwendung'!V137)),"",IF(ISNUMBER(SEARCH("x",'3 - Anwendung'!W137)),$D137,""))</f>
        <v>0</v>
      </c>
      <c r="X137" s="43" t="str">
        <f>IF(ISNUMBER(SEARCH("x",'3 - Anwendung'!Z137)),0,IF(ISNUMBER(SEARCH("x",'3 - Anwendung'!X137)),$D137,""))</f>
        <v/>
      </c>
      <c r="Y137" s="43" t="str">
        <f>IF(OR(ISNUMBER(SEARCH("x",'3 - Anwendung'!Z137)),(ISNUMBER(SEARCH("x",'3 - Anwendung'!X137)))),0,IF(ISNUMBER(SEARCH("x",'3 - Anwendung'!Y137)),$D137,""))</f>
        <v/>
      </c>
      <c r="Z137" s="43" t="str">
        <f>IF(ISNUMBER(SEARCH("x",'3 - Anwendung'!Z137)),$D137,"")</f>
        <v/>
      </c>
    </row>
    <row r="138" spans="2:26" x14ac:dyDescent="0.25">
      <c r="B138" s="40" t="s">
        <v>155</v>
      </c>
      <c r="C138" s="41"/>
      <c r="D138" s="38">
        <f>'3 - Anwendung'!C138</f>
        <v>0</v>
      </c>
      <c r="E138" s="42"/>
      <c r="F138" s="43" t="str">
        <f>IF(ISNUMBER(SEARCH("x",'3 - Anwendung'!F138)),D138,"")</f>
        <v/>
      </c>
      <c r="G138" s="43" t="str">
        <f>IF(ISNUMBER(SEARCH("x",'3 - Anwendung'!F138)),0,IF(ISNUMBER(SEARCH("x",'3 - Anwendung'!G138)),D138,""))</f>
        <v/>
      </c>
      <c r="H138" s="43" t="str">
        <f>IF(ISNUMBER(SEARCH("x",'3 - Anwendung'!F138)),0,IF(ISNUMBER(SEARCH("x",'3 - Anwendung'!G138)),0,IF(ISNUMBER(SEARCH("x",'3 - Anwendung'!H138)),D138,"")))</f>
        <v/>
      </c>
      <c r="I138" s="43" t="str">
        <f>IF(ISNUMBER(SEARCH("x",'3 - Anwendung'!I138)),$D138,"")</f>
        <v/>
      </c>
      <c r="J138" s="209" t="str">
        <f>IF(OR(ISNUMBER(SEARCH("x",'3 - Anwendung'!I138)),ISNUMBER(SEARCH("x",'3 - Anwendung'!K138)),ISNUMBER(SEARCH("x",'3 - Anwendung'!O138)),ISNUMBER(SEARCH("x",'3 - Anwendung'!R138))),"0",IF(ISNUMBER(SEARCH("x",'3 - Anwendung'!J138)),$D138,""))</f>
        <v/>
      </c>
      <c r="K138" s="43" t="str">
        <f>IF(ISNUMBER(SEARCH("x",'3 - Anwendung'!I138)),0,IF(ISNUMBER(SEARCH("x",'3 - Anwendung'!K138)),$D138,""))</f>
        <v/>
      </c>
      <c r="L138" s="209" t="str">
        <f>IF(OR(ISNUMBER(SEARCH("x",'3 - Anwendung'!I138)),ISNUMBER(SEARCH("x",'3 - Anwendung'!K138)),ISNUMBER(SEARCH("x",'3 - Anwendung'!O138)),ISNUMBER(SEARCH("x",'3 - Anwendung'!R138)),ISNUMBER(SEARCH("x",'3 - Anwendung'!J138)),ISNUMBER(SEARCH("x",'3 - Anwendung'!N138)),ISNUMBER(SEARCH("x",'3 - Anwendung'!P138)),ISNUMBER(SEARCH("x",'3 - Anwendung'!S138)),ISNUMBER(SEARCH("x",'3 - Anwendung'!T138)),ISNUMBER(SEARCH("x",'3 - Anwendung'!U138))),"0",IF(ISNUMBER(SEARCH("x",'3 - Anwendung'!L138)),$D138,""))</f>
        <v/>
      </c>
      <c r="M138" s="43" t="str">
        <f>IF(OR(ISNUMBER(SEARCH("x",'3 - Anwendung'!I138)),ISNUMBER(SEARCH("x",'3 - Anwendung'!K138)),ISNUMBER(SEARCH("x",'3 - Anwendung'!O138)),ISNUMBER(SEARCH("x",'3 - Anwendung'!R138)),ISNUMBER(SEARCH("x",'3 - Anwendung'!J138)),ISNUMBER(SEARCH("x",'3 - Anwendung'!N138)),ISNUMBER(SEARCH("x",'3 - Anwendung'!P138)),ISNUMBER(SEARCH("x",'3 - Anwendung'!S138)),ISNUMBER(SEARCH("x",'3 - Anwendung'!T138)),ISNUMBER(SEARCH("x",'3 - Anwendung'!U138)),ISNUMBER(SEARCH("x",'3 - Anwendung'!L138))),"0",IF(ISNUMBER(SEARCH("x",'3 - Anwendung'!M138)),$D138,""))</f>
        <v/>
      </c>
      <c r="N138" s="209" t="str">
        <f>IF(OR(ISNUMBER(SEARCH("x",'3 - Anwendung'!I138)),ISNUMBER(SEARCH("x",'3 - Anwendung'!K138)),ISNUMBER(SEARCH("x",'3 - Anwendung'!O138)),ISNUMBER(SEARCH("x",'3 - Anwendung'!R138))),"0",IF(ISNUMBER(SEARCH("x",'3 - Anwendung'!J138)),0,IF(ISNUMBER(SEARCH("x",'3 - Anwendung'!N138)),$D138,"")))</f>
        <v/>
      </c>
      <c r="O138" s="43" t="str">
        <f>IF(ISNUMBER(SEARCH("x",'3 - Anwendung'!I138)),0,IF(ISNUMBER(SEARCH("x",'3 - Anwendung'!K138)),0,IF(ISNUMBER(SEARCH("x",'3 - Anwendung'!O138)),$D138,"")))</f>
        <v/>
      </c>
      <c r="P138" s="209" t="str">
        <f>IF(OR(ISNUMBER(SEARCH("x",'3 - Anwendung'!I138)),ISNUMBER(SEARCH("x",'3 - Anwendung'!K138)),ISNUMBER(SEARCH("x",'3 - Anwendung'!O138)),ISNUMBER(SEARCH("x",'3 - Anwendung'!R138))),"0",IF(OR(ISNUMBER(SEARCH("x",'3 - Anwendung'!J138)),(ISNUMBER(SEARCH("x",'3 - Anwendung'!N138)))),0,IF(ISNUMBER(SEARCH("x",'3 - Anwendung'!P138)),D138,"")))</f>
        <v/>
      </c>
      <c r="Q138" s="209">
        <f>IF(OR(ISNUMBER(SEARCH("x",'3 - Anwendung'!I138)),ISNUMBER(SEARCH("x",'3 - Anwendung'!K138)),ISNUMBER(SEARCH("x",'3 - Anwendung'!O138)),ISNUMBER(SEARCH("x",'3 - Anwendung'!R138)),ISNUMBER(SEARCH("x",'3 - Anwendung'!J138)),ISNUMBER(SEARCH("x",'3 - Anwendung'!N138)),ISNUMBER(SEARCH("x",'3 - Anwendung'!P138)),ISNUMBER(SEARCH("x",'3 - Anwendung'!S138)),ISNUMBER(SEARCH("x",'3 - Anwendung'!T138)),ISNUMBER(SEARCH("x",'3 - Anwendung'!U138)),ISNUMBER(SEARCH("x",'3 - Anwendung'!L138)),ISNUMBER(SEARCH("x",'3 - Anwendung'!M138))),"0",IF(ISNUMBER(SEARCH("x",'3 - Anwendung'!Q138)),$D138,""))</f>
        <v>0</v>
      </c>
      <c r="R138" s="43" t="str">
        <f>IF(ISNUMBER(SEARCH("x",'3 - Anwendung'!I138)),0,IF(ISNUMBER(SEARCH("x",'3 - Anwendung'!K138)),0,IF(ISNUMBER(SEARCH("x",'3 - Anwendung'!O138)),0,IF(ISNUMBER(SEARCH("x",'3 - Anwendung'!R138)),$D138,""))))</f>
        <v/>
      </c>
      <c r="S138" s="209" t="str">
        <f>IF(OR(ISNUMBER(SEARCH("x",'3 - Anwendung'!I138)),ISNUMBER(SEARCH("x",'3 - Anwendung'!K138)),ISNUMBER(SEARCH("x",'3 - Anwendung'!O138)),ISNUMBER(SEARCH("x",'3 - Anwendung'!R138)),ISNUMBER(SEARCH("x",'3 - Anwendung'!J138)),ISNUMBER(SEARCH("x",'3 - Anwendung'!N138)),ISNUMBER(SEARCH("x",'3 - Anwendung'!P138))),"0",IF(ISNUMBER(SEARCH("x",'3 - Anwendung'!S138)),$D138,""))</f>
        <v/>
      </c>
      <c r="T138" s="210" t="str">
        <f>IF(OR(ISNUMBER(SEARCH("x",'3 - Anwendung'!I138)),ISNUMBER(SEARCH("x",'3 - Anwendung'!K138)),ISNUMBER(SEARCH("x",'3 - Anwendung'!O138)),ISNUMBER(SEARCH("x",'3 - Anwendung'!R138)),ISNUMBER(SEARCH("x",'3 - Anwendung'!J138)),ISNUMBER(SEARCH("x",'3 - Anwendung'!N138)),ISNUMBER(SEARCH("x",'3 - Anwendung'!P138)),ISNUMBER(SEARCH("x",'3 - Anwendung'!S138))),"0",IF(ISNUMBER(SEARCH("x",'3 - Anwendung'!T138)),$D138,""))</f>
        <v/>
      </c>
      <c r="U138" s="209" t="str">
        <f>IF(OR(ISNUMBER(SEARCH("x",'3 - Anwendung'!I138)),ISNUMBER(SEARCH("x",'3 - Anwendung'!K138)),ISNUMBER(SEARCH("x",'3 - Anwendung'!O138)),ISNUMBER(SEARCH("x",'3 - Anwendung'!R138)),ISNUMBER(SEARCH("x",'3 - Anwendung'!J138)),ISNUMBER(SEARCH("x",'3 - Anwendung'!N138)),ISNUMBER(SEARCH("x",'3 - Anwendung'!P138)),ISNUMBER(SEARCH("x",'3 - Anwendung'!S138)),ISNUMBER(SEARCH("x",'3 - Anwendung'!T138))),"0",IF(ISNUMBER(SEARCH("x",'3 - Anwendung'!U138)),$D138,""))</f>
        <v/>
      </c>
      <c r="V138" s="43" t="str">
        <f>IF(ISNUMBER(SEARCH("x",'3 - Anwendung'!V138)),$D138,"")</f>
        <v/>
      </c>
      <c r="W138" s="43" t="str">
        <f>IF(ISNUMBER(SEARCH("x",'3 - Anwendung'!V138)),"",IF(ISNUMBER(SEARCH("x",'3 - Anwendung'!W138)),$D138,""))</f>
        <v/>
      </c>
      <c r="X138" s="43" t="str">
        <f>IF(ISNUMBER(SEARCH("x",'3 - Anwendung'!Z138)),0,IF(ISNUMBER(SEARCH("x",'3 - Anwendung'!X138)),$D138,""))</f>
        <v/>
      </c>
      <c r="Y138" s="43" t="str">
        <f>IF(OR(ISNUMBER(SEARCH("x",'3 - Anwendung'!Z138)),(ISNUMBER(SEARCH("x",'3 - Anwendung'!X138)))),0,IF(ISNUMBER(SEARCH("x",'3 - Anwendung'!Y138)),$D138,""))</f>
        <v/>
      </c>
      <c r="Z138" s="43" t="str">
        <f>IF(ISNUMBER(SEARCH("x",'3 - Anwendung'!Z138)),$D138,"")</f>
        <v/>
      </c>
    </row>
    <row r="139" spans="2:26" x14ac:dyDescent="0.25">
      <c r="B139" s="36" t="s">
        <v>156</v>
      </c>
      <c r="C139" s="37"/>
      <c r="D139" s="38">
        <f>'3 - Anwendung'!C139</f>
        <v>0</v>
      </c>
      <c r="E139" s="39"/>
      <c r="F139" s="43" t="str">
        <f>IF(ISNUMBER(SEARCH("x",'3 - Anwendung'!F139)),D139,"")</f>
        <v/>
      </c>
      <c r="G139" s="43" t="str">
        <f>IF(ISNUMBER(SEARCH("x",'3 - Anwendung'!F139)),0,IF(ISNUMBER(SEARCH("x",'3 - Anwendung'!G139)),D139,""))</f>
        <v/>
      </c>
      <c r="H139" s="43" t="str">
        <f>IF(ISNUMBER(SEARCH("x",'3 - Anwendung'!F139)),0,IF(ISNUMBER(SEARCH("x",'3 - Anwendung'!G139)),0,IF(ISNUMBER(SEARCH("x",'3 - Anwendung'!H139)),D139,"")))</f>
        <v/>
      </c>
      <c r="I139" s="43" t="str">
        <f>IF(ISNUMBER(SEARCH("x",'3 - Anwendung'!I139)),$D139,"")</f>
        <v/>
      </c>
      <c r="J139" s="209" t="str">
        <f>IF(OR(ISNUMBER(SEARCH("x",'3 - Anwendung'!I139)),ISNUMBER(SEARCH("x",'3 - Anwendung'!K139)),ISNUMBER(SEARCH("x",'3 - Anwendung'!O139)),ISNUMBER(SEARCH("x",'3 - Anwendung'!R139))),"0",IF(ISNUMBER(SEARCH("x",'3 - Anwendung'!J139)),$D139,""))</f>
        <v/>
      </c>
      <c r="K139" s="43" t="str">
        <f>IF(ISNUMBER(SEARCH("x",'3 - Anwendung'!I139)),0,IF(ISNUMBER(SEARCH("x",'3 - Anwendung'!K139)),$D139,""))</f>
        <v/>
      </c>
      <c r="L139" s="209" t="str">
        <f>IF(OR(ISNUMBER(SEARCH("x",'3 - Anwendung'!I139)),ISNUMBER(SEARCH("x",'3 - Anwendung'!K139)),ISNUMBER(SEARCH("x",'3 - Anwendung'!O139)),ISNUMBER(SEARCH("x",'3 - Anwendung'!R139)),ISNUMBER(SEARCH("x",'3 - Anwendung'!J139)),ISNUMBER(SEARCH("x",'3 - Anwendung'!N139)),ISNUMBER(SEARCH("x",'3 - Anwendung'!P139)),ISNUMBER(SEARCH("x",'3 - Anwendung'!S139)),ISNUMBER(SEARCH("x",'3 - Anwendung'!T139)),ISNUMBER(SEARCH("x",'3 - Anwendung'!U139))),"0",IF(ISNUMBER(SEARCH("x",'3 - Anwendung'!L139)),$D139,""))</f>
        <v/>
      </c>
      <c r="M139" s="43" t="str">
        <f>IF(OR(ISNUMBER(SEARCH("x",'3 - Anwendung'!I139)),ISNUMBER(SEARCH("x",'3 - Anwendung'!K139)),ISNUMBER(SEARCH("x",'3 - Anwendung'!O139)),ISNUMBER(SEARCH("x",'3 - Anwendung'!R139)),ISNUMBER(SEARCH("x",'3 - Anwendung'!J139)),ISNUMBER(SEARCH("x",'3 - Anwendung'!N139)),ISNUMBER(SEARCH("x",'3 - Anwendung'!P139)),ISNUMBER(SEARCH("x",'3 - Anwendung'!S139)),ISNUMBER(SEARCH("x",'3 - Anwendung'!T139)),ISNUMBER(SEARCH("x",'3 - Anwendung'!U139)),ISNUMBER(SEARCH("x",'3 - Anwendung'!L139))),"0",IF(ISNUMBER(SEARCH("x",'3 - Anwendung'!M139)),$D139,""))</f>
        <v/>
      </c>
      <c r="N139" s="209" t="str">
        <f>IF(OR(ISNUMBER(SEARCH("x",'3 - Anwendung'!I139)),ISNUMBER(SEARCH("x",'3 - Anwendung'!K139)),ISNUMBER(SEARCH("x",'3 - Anwendung'!O139)),ISNUMBER(SEARCH("x",'3 - Anwendung'!R139))),"0",IF(ISNUMBER(SEARCH("x",'3 - Anwendung'!J139)),0,IF(ISNUMBER(SEARCH("x",'3 - Anwendung'!N139)),$D139,"")))</f>
        <v/>
      </c>
      <c r="O139" s="43" t="str">
        <f>IF(ISNUMBER(SEARCH("x",'3 - Anwendung'!I139)),0,IF(ISNUMBER(SEARCH("x",'3 - Anwendung'!K139)),0,IF(ISNUMBER(SEARCH("x",'3 - Anwendung'!O139)),$D139,"")))</f>
        <v/>
      </c>
      <c r="P139" s="209" t="str">
        <f>IF(OR(ISNUMBER(SEARCH("x",'3 - Anwendung'!I139)),ISNUMBER(SEARCH("x",'3 - Anwendung'!K139)),ISNUMBER(SEARCH("x",'3 - Anwendung'!O139)),ISNUMBER(SEARCH("x",'3 - Anwendung'!R139))),"0",IF(OR(ISNUMBER(SEARCH("x",'3 - Anwendung'!J139)),(ISNUMBER(SEARCH("x",'3 - Anwendung'!N139)))),0,IF(ISNUMBER(SEARCH("x",'3 - Anwendung'!P139)),D139,"")))</f>
        <v/>
      </c>
      <c r="Q139" s="209">
        <f>IF(OR(ISNUMBER(SEARCH("x",'3 - Anwendung'!I139)),ISNUMBER(SEARCH("x",'3 - Anwendung'!K139)),ISNUMBER(SEARCH("x",'3 - Anwendung'!O139)),ISNUMBER(SEARCH("x",'3 - Anwendung'!R139)),ISNUMBER(SEARCH("x",'3 - Anwendung'!J139)),ISNUMBER(SEARCH("x",'3 - Anwendung'!N139)),ISNUMBER(SEARCH("x",'3 - Anwendung'!P139)),ISNUMBER(SEARCH("x",'3 - Anwendung'!S139)),ISNUMBER(SEARCH("x",'3 - Anwendung'!T139)),ISNUMBER(SEARCH("x",'3 - Anwendung'!U139)),ISNUMBER(SEARCH("x",'3 - Anwendung'!L139)),ISNUMBER(SEARCH("x",'3 - Anwendung'!M139))),"0",IF(ISNUMBER(SEARCH("x",'3 - Anwendung'!Q139)),$D139,""))</f>
        <v>0</v>
      </c>
      <c r="R139" s="43" t="str">
        <f>IF(ISNUMBER(SEARCH("x",'3 - Anwendung'!I139)),0,IF(ISNUMBER(SEARCH("x",'3 - Anwendung'!K139)),0,IF(ISNUMBER(SEARCH("x",'3 - Anwendung'!O139)),0,IF(ISNUMBER(SEARCH("x",'3 - Anwendung'!R139)),$D139,""))))</f>
        <v/>
      </c>
      <c r="S139" s="209" t="str">
        <f>IF(OR(ISNUMBER(SEARCH("x",'3 - Anwendung'!I139)),ISNUMBER(SEARCH("x",'3 - Anwendung'!K139)),ISNUMBER(SEARCH("x",'3 - Anwendung'!O139)),ISNUMBER(SEARCH("x",'3 - Anwendung'!R139)),ISNUMBER(SEARCH("x",'3 - Anwendung'!J139)),ISNUMBER(SEARCH("x",'3 - Anwendung'!N139)),ISNUMBER(SEARCH("x",'3 - Anwendung'!P139))),"0",IF(ISNUMBER(SEARCH("x",'3 - Anwendung'!S139)),$D139,""))</f>
        <v/>
      </c>
      <c r="T139" s="210" t="str">
        <f>IF(OR(ISNUMBER(SEARCH("x",'3 - Anwendung'!I139)),ISNUMBER(SEARCH("x",'3 - Anwendung'!K139)),ISNUMBER(SEARCH("x",'3 - Anwendung'!O139)),ISNUMBER(SEARCH("x",'3 - Anwendung'!R139)),ISNUMBER(SEARCH("x",'3 - Anwendung'!J139)),ISNUMBER(SEARCH("x",'3 - Anwendung'!N139)),ISNUMBER(SEARCH("x",'3 - Anwendung'!P139)),ISNUMBER(SEARCH("x",'3 - Anwendung'!S139))),"0",IF(ISNUMBER(SEARCH("x",'3 - Anwendung'!T139)),$D139,""))</f>
        <v/>
      </c>
      <c r="U139" s="209" t="str">
        <f>IF(OR(ISNUMBER(SEARCH("x",'3 - Anwendung'!I139)),ISNUMBER(SEARCH("x",'3 - Anwendung'!K139)),ISNUMBER(SEARCH("x",'3 - Anwendung'!O139)),ISNUMBER(SEARCH("x",'3 - Anwendung'!R139)),ISNUMBER(SEARCH("x",'3 - Anwendung'!J139)),ISNUMBER(SEARCH("x",'3 - Anwendung'!N139)),ISNUMBER(SEARCH("x",'3 - Anwendung'!P139)),ISNUMBER(SEARCH("x",'3 - Anwendung'!S139)),ISNUMBER(SEARCH("x",'3 - Anwendung'!T139))),"0",IF(ISNUMBER(SEARCH("x",'3 - Anwendung'!U139)),$D139,""))</f>
        <v/>
      </c>
      <c r="V139" s="43" t="str">
        <f>IF(ISNUMBER(SEARCH("x",'3 - Anwendung'!V139)),$D139,"")</f>
        <v/>
      </c>
      <c r="W139" s="43" t="str">
        <f>IF(ISNUMBER(SEARCH("x",'3 - Anwendung'!V139)),"",IF(ISNUMBER(SEARCH("x",'3 - Anwendung'!W139)),$D139,""))</f>
        <v/>
      </c>
      <c r="X139" s="43" t="str">
        <f>IF(ISNUMBER(SEARCH("x",'3 - Anwendung'!Z139)),0,IF(ISNUMBER(SEARCH("x",'3 - Anwendung'!X139)),$D139,""))</f>
        <v/>
      </c>
      <c r="Y139" s="43" t="str">
        <f>IF(OR(ISNUMBER(SEARCH("x",'3 - Anwendung'!Z139)),(ISNUMBER(SEARCH("x",'3 - Anwendung'!X139)))),0,IF(ISNUMBER(SEARCH("x",'3 - Anwendung'!Y139)),$D139,""))</f>
        <v/>
      </c>
      <c r="Z139" s="43" t="str">
        <f>IF(ISNUMBER(SEARCH("x",'3 - Anwendung'!Z139)),$D139,"")</f>
        <v/>
      </c>
    </row>
    <row r="140" spans="2:26" x14ac:dyDescent="0.25">
      <c r="B140" s="40" t="s">
        <v>157</v>
      </c>
      <c r="C140" s="41"/>
      <c r="D140" s="38">
        <f>'3 - Anwendung'!C140</f>
        <v>0</v>
      </c>
      <c r="E140" s="42"/>
      <c r="F140" s="43" t="str">
        <f>IF(ISNUMBER(SEARCH("x",'3 - Anwendung'!F140)),D140,"")</f>
        <v/>
      </c>
      <c r="G140" s="43" t="str">
        <f>IF(ISNUMBER(SEARCH("x",'3 - Anwendung'!F140)),0,IF(ISNUMBER(SEARCH("x",'3 - Anwendung'!G140)),D140,""))</f>
        <v/>
      </c>
      <c r="H140" s="43" t="str">
        <f>IF(ISNUMBER(SEARCH("x",'3 - Anwendung'!F140)),0,IF(ISNUMBER(SEARCH("x",'3 - Anwendung'!G140)),0,IF(ISNUMBER(SEARCH("x",'3 - Anwendung'!H140)),D140,"")))</f>
        <v/>
      </c>
      <c r="I140" s="43" t="str">
        <f>IF(ISNUMBER(SEARCH("x",'3 - Anwendung'!I140)),$D140,"")</f>
        <v/>
      </c>
      <c r="J140" s="209" t="str">
        <f>IF(OR(ISNUMBER(SEARCH("x",'3 - Anwendung'!I140)),ISNUMBER(SEARCH("x",'3 - Anwendung'!K140)),ISNUMBER(SEARCH("x",'3 - Anwendung'!O140)),ISNUMBER(SEARCH("x",'3 - Anwendung'!R140))),"0",IF(ISNUMBER(SEARCH("x",'3 - Anwendung'!J140)),$D140,""))</f>
        <v/>
      </c>
      <c r="K140" s="43" t="str">
        <f>IF(ISNUMBER(SEARCH("x",'3 - Anwendung'!I140)),0,IF(ISNUMBER(SEARCH("x",'3 - Anwendung'!K140)),$D140,""))</f>
        <v/>
      </c>
      <c r="L140" s="209" t="str">
        <f>IF(OR(ISNUMBER(SEARCH("x",'3 - Anwendung'!I140)),ISNUMBER(SEARCH("x",'3 - Anwendung'!K140)),ISNUMBER(SEARCH("x",'3 - Anwendung'!O140)),ISNUMBER(SEARCH("x",'3 - Anwendung'!R140)),ISNUMBER(SEARCH("x",'3 - Anwendung'!J140)),ISNUMBER(SEARCH("x",'3 - Anwendung'!N140)),ISNUMBER(SEARCH("x",'3 - Anwendung'!P140)),ISNUMBER(SEARCH("x",'3 - Anwendung'!S140)),ISNUMBER(SEARCH("x",'3 - Anwendung'!T140)),ISNUMBER(SEARCH("x",'3 - Anwendung'!U140))),"0",IF(ISNUMBER(SEARCH("x",'3 - Anwendung'!L140)),$D140,""))</f>
        <v/>
      </c>
      <c r="M140" s="43" t="str">
        <f>IF(OR(ISNUMBER(SEARCH("x",'3 - Anwendung'!I140)),ISNUMBER(SEARCH("x",'3 - Anwendung'!K140)),ISNUMBER(SEARCH("x",'3 - Anwendung'!O140)),ISNUMBER(SEARCH("x",'3 - Anwendung'!R140)),ISNUMBER(SEARCH("x",'3 - Anwendung'!J140)),ISNUMBER(SEARCH("x",'3 - Anwendung'!N140)),ISNUMBER(SEARCH("x",'3 - Anwendung'!P140)),ISNUMBER(SEARCH("x",'3 - Anwendung'!S140)),ISNUMBER(SEARCH("x",'3 - Anwendung'!T140)),ISNUMBER(SEARCH("x",'3 - Anwendung'!U140)),ISNUMBER(SEARCH("x",'3 - Anwendung'!L140))),"0",IF(ISNUMBER(SEARCH("x",'3 - Anwendung'!M140)),$D140,""))</f>
        <v/>
      </c>
      <c r="N140" s="209" t="str">
        <f>IF(OR(ISNUMBER(SEARCH("x",'3 - Anwendung'!I140)),ISNUMBER(SEARCH("x",'3 - Anwendung'!K140)),ISNUMBER(SEARCH("x",'3 - Anwendung'!O140)),ISNUMBER(SEARCH("x",'3 - Anwendung'!R140))),"0",IF(ISNUMBER(SEARCH("x",'3 - Anwendung'!J140)),0,IF(ISNUMBER(SEARCH("x",'3 - Anwendung'!N140)),$D140,"")))</f>
        <v/>
      </c>
      <c r="O140" s="43" t="str">
        <f>IF(ISNUMBER(SEARCH("x",'3 - Anwendung'!I140)),0,IF(ISNUMBER(SEARCH("x",'3 - Anwendung'!K140)),0,IF(ISNUMBER(SEARCH("x",'3 - Anwendung'!O140)),$D140,"")))</f>
        <v/>
      </c>
      <c r="P140" s="209" t="str">
        <f>IF(OR(ISNUMBER(SEARCH("x",'3 - Anwendung'!I140)),ISNUMBER(SEARCH("x",'3 - Anwendung'!K140)),ISNUMBER(SEARCH("x",'3 - Anwendung'!O140)),ISNUMBER(SEARCH("x",'3 - Anwendung'!R140))),"0",IF(OR(ISNUMBER(SEARCH("x",'3 - Anwendung'!J140)),(ISNUMBER(SEARCH("x",'3 - Anwendung'!N140)))),0,IF(ISNUMBER(SEARCH("x",'3 - Anwendung'!P140)),D140,"")))</f>
        <v/>
      </c>
      <c r="Q140" s="209">
        <f>IF(OR(ISNUMBER(SEARCH("x",'3 - Anwendung'!I140)),ISNUMBER(SEARCH("x",'3 - Anwendung'!K140)),ISNUMBER(SEARCH("x",'3 - Anwendung'!O140)),ISNUMBER(SEARCH("x",'3 - Anwendung'!R140)),ISNUMBER(SEARCH("x",'3 - Anwendung'!J140)),ISNUMBER(SEARCH("x",'3 - Anwendung'!N140)),ISNUMBER(SEARCH("x",'3 - Anwendung'!P140)),ISNUMBER(SEARCH("x",'3 - Anwendung'!S140)),ISNUMBER(SEARCH("x",'3 - Anwendung'!T140)),ISNUMBER(SEARCH("x",'3 - Anwendung'!U140)),ISNUMBER(SEARCH("x",'3 - Anwendung'!L140)),ISNUMBER(SEARCH("x",'3 - Anwendung'!M140))),"0",IF(ISNUMBER(SEARCH("x",'3 - Anwendung'!Q140)),$D140,""))</f>
        <v>0</v>
      </c>
      <c r="R140" s="43" t="str">
        <f>IF(ISNUMBER(SEARCH("x",'3 - Anwendung'!I140)),0,IF(ISNUMBER(SEARCH("x",'3 - Anwendung'!K140)),0,IF(ISNUMBER(SEARCH("x",'3 - Anwendung'!O140)),0,IF(ISNUMBER(SEARCH("x",'3 - Anwendung'!R140)),$D140,""))))</f>
        <v/>
      </c>
      <c r="S140" s="209" t="str">
        <f>IF(OR(ISNUMBER(SEARCH("x",'3 - Anwendung'!I140)),ISNUMBER(SEARCH("x",'3 - Anwendung'!K140)),ISNUMBER(SEARCH("x",'3 - Anwendung'!O140)),ISNUMBER(SEARCH("x",'3 - Anwendung'!R140)),ISNUMBER(SEARCH("x",'3 - Anwendung'!J140)),ISNUMBER(SEARCH("x",'3 - Anwendung'!N140)),ISNUMBER(SEARCH("x",'3 - Anwendung'!P140))),"0",IF(ISNUMBER(SEARCH("x",'3 - Anwendung'!S140)),$D140,""))</f>
        <v/>
      </c>
      <c r="T140" s="210" t="str">
        <f>IF(OR(ISNUMBER(SEARCH("x",'3 - Anwendung'!I140)),ISNUMBER(SEARCH("x",'3 - Anwendung'!K140)),ISNUMBER(SEARCH("x",'3 - Anwendung'!O140)),ISNUMBER(SEARCH("x",'3 - Anwendung'!R140)),ISNUMBER(SEARCH("x",'3 - Anwendung'!J140)),ISNUMBER(SEARCH("x",'3 - Anwendung'!N140)),ISNUMBER(SEARCH("x",'3 - Anwendung'!P140)),ISNUMBER(SEARCH("x",'3 - Anwendung'!S140))),"0",IF(ISNUMBER(SEARCH("x",'3 - Anwendung'!T140)),$D140,""))</f>
        <v/>
      </c>
      <c r="U140" s="209" t="str">
        <f>IF(OR(ISNUMBER(SEARCH("x",'3 - Anwendung'!I140)),ISNUMBER(SEARCH("x",'3 - Anwendung'!K140)),ISNUMBER(SEARCH("x",'3 - Anwendung'!O140)),ISNUMBER(SEARCH("x",'3 - Anwendung'!R140)),ISNUMBER(SEARCH("x",'3 - Anwendung'!J140)),ISNUMBER(SEARCH("x",'3 - Anwendung'!N140)),ISNUMBER(SEARCH("x",'3 - Anwendung'!P140)),ISNUMBER(SEARCH("x",'3 - Anwendung'!S140)),ISNUMBER(SEARCH("x",'3 - Anwendung'!T140))),"0",IF(ISNUMBER(SEARCH("x",'3 - Anwendung'!U140)),$D140,""))</f>
        <v/>
      </c>
      <c r="V140" s="43" t="str">
        <f>IF(ISNUMBER(SEARCH("x",'3 - Anwendung'!V140)),$D140,"")</f>
        <v/>
      </c>
      <c r="W140" s="43" t="str">
        <f>IF(ISNUMBER(SEARCH("x",'3 - Anwendung'!V140)),"",IF(ISNUMBER(SEARCH("x",'3 - Anwendung'!W140)),$D140,""))</f>
        <v/>
      </c>
      <c r="X140" s="43" t="str">
        <f>IF(ISNUMBER(SEARCH("x",'3 - Anwendung'!Z140)),0,IF(ISNUMBER(SEARCH("x",'3 - Anwendung'!X140)),$D140,""))</f>
        <v/>
      </c>
      <c r="Y140" s="43" t="str">
        <f>IF(OR(ISNUMBER(SEARCH("x",'3 - Anwendung'!Z140)),(ISNUMBER(SEARCH("x",'3 - Anwendung'!X140)))),0,IF(ISNUMBER(SEARCH("x",'3 - Anwendung'!Y140)),$D140,""))</f>
        <v/>
      </c>
      <c r="Z140" s="43" t="str">
        <f>IF(ISNUMBER(SEARCH("x",'3 - Anwendung'!Z140)),$D140,"")</f>
        <v/>
      </c>
    </row>
    <row r="141" spans="2:26" x14ac:dyDescent="0.25">
      <c r="B141" s="36" t="s">
        <v>158</v>
      </c>
      <c r="C141" s="37"/>
      <c r="D141" s="38">
        <f>'3 - Anwendung'!C141</f>
        <v>0</v>
      </c>
      <c r="E141" s="39"/>
      <c r="F141" s="43" t="str">
        <f>IF(ISNUMBER(SEARCH("x",'3 - Anwendung'!F141)),D141,"")</f>
        <v/>
      </c>
      <c r="G141" s="43" t="str">
        <f>IF(ISNUMBER(SEARCH("x",'3 - Anwendung'!F141)),0,IF(ISNUMBER(SEARCH("x",'3 - Anwendung'!G141)),D141,""))</f>
        <v/>
      </c>
      <c r="H141" s="43" t="str">
        <f>IF(ISNUMBER(SEARCH("x",'3 - Anwendung'!F141)),0,IF(ISNUMBER(SEARCH("x",'3 - Anwendung'!G141)),0,IF(ISNUMBER(SEARCH("x",'3 - Anwendung'!H141)),D141,"")))</f>
        <v/>
      </c>
      <c r="I141" s="43" t="str">
        <f>IF(ISNUMBER(SEARCH("x",'3 - Anwendung'!I141)),$D141,"")</f>
        <v/>
      </c>
      <c r="J141" s="209" t="str">
        <f>IF(OR(ISNUMBER(SEARCH("x",'3 - Anwendung'!I141)),ISNUMBER(SEARCH("x",'3 - Anwendung'!K141)),ISNUMBER(SEARCH("x",'3 - Anwendung'!O141)),ISNUMBER(SEARCH("x",'3 - Anwendung'!R141))),"0",IF(ISNUMBER(SEARCH("x",'3 - Anwendung'!J141)),$D141,""))</f>
        <v/>
      </c>
      <c r="K141" s="43" t="str">
        <f>IF(ISNUMBER(SEARCH("x",'3 - Anwendung'!I141)),0,IF(ISNUMBER(SEARCH("x",'3 - Anwendung'!K141)),$D141,""))</f>
        <v/>
      </c>
      <c r="L141" s="209" t="str">
        <f>IF(OR(ISNUMBER(SEARCH("x",'3 - Anwendung'!I141)),ISNUMBER(SEARCH("x",'3 - Anwendung'!K141)),ISNUMBER(SEARCH("x",'3 - Anwendung'!O141)),ISNUMBER(SEARCH("x",'3 - Anwendung'!R141)),ISNUMBER(SEARCH("x",'3 - Anwendung'!J141)),ISNUMBER(SEARCH("x",'3 - Anwendung'!N141)),ISNUMBER(SEARCH("x",'3 - Anwendung'!P141)),ISNUMBER(SEARCH("x",'3 - Anwendung'!S141)),ISNUMBER(SEARCH("x",'3 - Anwendung'!T141)),ISNUMBER(SEARCH("x",'3 - Anwendung'!U141))),"0",IF(ISNUMBER(SEARCH("x",'3 - Anwendung'!L141)),$D141,""))</f>
        <v/>
      </c>
      <c r="M141" s="43" t="str">
        <f>IF(OR(ISNUMBER(SEARCH("x",'3 - Anwendung'!I141)),ISNUMBER(SEARCH("x",'3 - Anwendung'!K141)),ISNUMBER(SEARCH("x",'3 - Anwendung'!O141)),ISNUMBER(SEARCH("x",'3 - Anwendung'!R141)),ISNUMBER(SEARCH("x",'3 - Anwendung'!J141)),ISNUMBER(SEARCH("x",'3 - Anwendung'!N141)),ISNUMBER(SEARCH("x",'3 - Anwendung'!P141)),ISNUMBER(SEARCH("x",'3 - Anwendung'!S141)),ISNUMBER(SEARCH("x",'3 - Anwendung'!T141)),ISNUMBER(SEARCH("x",'3 - Anwendung'!U141)),ISNUMBER(SEARCH("x",'3 - Anwendung'!L141))),"0",IF(ISNUMBER(SEARCH("x",'3 - Anwendung'!M141)),$D141,""))</f>
        <v/>
      </c>
      <c r="N141" s="209" t="str">
        <f>IF(OR(ISNUMBER(SEARCH("x",'3 - Anwendung'!I141)),ISNUMBER(SEARCH("x",'3 - Anwendung'!K141)),ISNUMBER(SEARCH("x",'3 - Anwendung'!O141)),ISNUMBER(SEARCH("x",'3 - Anwendung'!R141))),"0",IF(ISNUMBER(SEARCH("x",'3 - Anwendung'!J141)),0,IF(ISNUMBER(SEARCH("x",'3 - Anwendung'!N141)),$D141,"")))</f>
        <v/>
      </c>
      <c r="O141" s="43" t="str">
        <f>IF(ISNUMBER(SEARCH("x",'3 - Anwendung'!I141)),0,IF(ISNUMBER(SEARCH("x",'3 - Anwendung'!K141)),0,IF(ISNUMBER(SEARCH("x",'3 - Anwendung'!O141)),$D141,"")))</f>
        <v/>
      </c>
      <c r="P141" s="209" t="str">
        <f>IF(OR(ISNUMBER(SEARCH("x",'3 - Anwendung'!I141)),ISNUMBER(SEARCH("x",'3 - Anwendung'!K141)),ISNUMBER(SEARCH("x",'3 - Anwendung'!O141)),ISNUMBER(SEARCH("x",'3 - Anwendung'!R141))),"0",IF(OR(ISNUMBER(SEARCH("x",'3 - Anwendung'!J141)),(ISNUMBER(SEARCH("x",'3 - Anwendung'!N141)))),0,IF(ISNUMBER(SEARCH("x",'3 - Anwendung'!P141)),D141,"")))</f>
        <v/>
      </c>
      <c r="Q141" s="209">
        <f>IF(OR(ISNUMBER(SEARCH("x",'3 - Anwendung'!I141)),ISNUMBER(SEARCH("x",'3 - Anwendung'!K141)),ISNUMBER(SEARCH("x",'3 - Anwendung'!O141)),ISNUMBER(SEARCH("x",'3 - Anwendung'!R141)),ISNUMBER(SEARCH("x",'3 - Anwendung'!J141)),ISNUMBER(SEARCH("x",'3 - Anwendung'!N141)),ISNUMBER(SEARCH("x",'3 - Anwendung'!P141)),ISNUMBER(SEARCH("x",'3 - Anwendung'!S141)),ISNUMBER(SEARCH("x",'3 - Anwendung'!T141)),ISNUMBER(SEARCH("x",'3 - Anwendung'!U141)),ISNUMBER(SEARCH("x",'3 - Anwendung'!L141)),ISNUMBER(SEARCH("x",'3 - Anwendung'!M141))),"0",IF(ISNUMBER(SEARCH("x",'3 - Anwendung'!Q141)),$D141,""))</f>
        <v>0</v>
      </c>
      <c r="R141" s="43" t="str">
        <f>IF(ISNUMBER(SEARCH("x",'3 - Anwendung'!I141)),0,IF(ISNUMBER(SEARCH("x",'3 - Anwendung'!K141)),0,IF(ISNUMBER(SEARCH("x",'3 - Anwendung'!O141)),0,IF(ISNUMBER(SEARCH("x",'3 - Anwendung'!R141)),$D141,""))))</f>
        <v/>
      </c>
      <c r="S141" s="209" t="str">
        <f>IF(OR(ISNUMBER(SEARCH("x",'3 - Anwendung'!I141)),ISNUMBER(SEARCH("x",'3 - Anwendung'!K141)),ISNUMBER(SEARCH("x",'3 - Anwendung'!O141)),ISNUMBER(SEARCH("x",'3 - Anwendung'!R141)),ISNUMBER(SEARCH("x",'3 - Anwendung'!J141)),ISNUMBER(SEARCH("x",'3 - Anwendung'!N141)),ISNUMBER(SEARCH("x",'3 - Anwendung'!P141))),"0",IF(ISNUMBER(SEARCH("x",'3 - Anwendung'!S141)),$D141,""))</f>
        <v/>
      </c>
      <c r="T141" s="210" t="str">
        <f>IF(OR(ISNUMBER(SEARCH("x",'3 - Anwendung'!I141)),ISNUMBER(SEARCH("x",'3 - Anwendung'!K141)),ISNUMBER(SEARCH("x",'3 - Anwendung'!O141)),ISNUMBER(SEARCH("x",'3 - Anwendung'!R141)),ISNUMBER(SEARCH("x",'3 - Anwendung'!J141)),ISNUMBER(SEARCH("x",'3 - Anwendung'!N141)),ISNUMBER(SEARCH("x",'3 - Anwendung'!P141)),ISNUMBER(SEARCH("x",'3 - Anwendung'!S141))),"0",IF(ISNUMBER(SEARCH("x",'3 - Anwendung'!T141)),$D141,""))</f>
        <v/>
      </c>
      <c r="U141" s="209" t="str">
        <f>IF(OR(ISNUMBER(SEARCH("x",'3 - Anwendung'!I141)),ISNUMBER(SEARCH("x",'3 - Anwendung'!K141)),ISNUMBER(SEARCH("x",'3 - Anwendung'!O141)),ISNUMBER(SEARCH("x",'3 - Anwendung'!R141)),ISNUMBER(SEARCH("x",'3 - Anwendung'!J141)),ISNUMBER(SEARCH("x",'3 - Anwendung'!N141)),ISNUMBER(SEARCH("x",'3 - Anwendung'!P141)),ISNUMBER(SEARCH("x",'3 - Anwendung'!S141)),ISNUMBER(SEARCH("x",'3 - Anwendung'!T141))),"0",IF(ISNUMBER(SEARCH("x",'3 - Anwendung'!U141)),$D141,""))</f>
        <v/>
      </c>
      <c r="V141" s="43" t="str">
        <f>IF(ISNUMBER(SEARCH("x",'3 - Anwendung'!V141)),$D141,"")</f>
        <v/>
      </c>
      <c r="W141" s="43" t="str">
        <f>IF(ISNUMBER(SEARCH("x",'3 - Anwendung'!V141)),"",IF(ISNUMBER(SEARCH("x",'3 - Anwendung'!W141)),$D141,""))</f>
        <v/>
      </c>
      <c r="X141" s="43" t="str">
        <f>IF(ISNUMBER(SEARCH("x",'3 - Anwendung'!Z141)),0,IF(ISNUMBER(SEARCH("x",'3 - Anwendung'!X141)),$D141,""))</f>
        <v/>
      </c>
      <c r="Y141" s="43" t="str">
        <f>IF(OR(ISNUMBER(SEARCH("x",'3 - Anwendung'!Z141)),(ISNUMBER(SEARCH("x",'3 - Anwendung'!X141)))),0,IF(ISNUMBER(SEARCH("x",'3 - Anwendung'!Y141)),$D141,""))</f>
        <v/>
      </c>
      <c r="Z141" s="43" t="str">
        <f>IF(ISNUMBER(SEARCH("x",'3 - Anwendung'!Z141)),$D141,"")</f>
        <v/>
      </c>
    </row>
    <row r="142" spans="2:26" x14ac:dyDescent="0.25">
      <c r="B142" s="40" t="s">
        <v>159</v>
      </c>
      <c r="C142" s="41"/>
      <c r="D142" s="38">
        <f>'3 - Anwendung'!C142</f>
        <v>0</v>
      </c>
      <c r="E142" s="42"/>
      <c r="F142" s="43">
        <f>IF(ISNUMBER(SEARCH("x",'3 - Anwendung'!F142)),D142,"")</f>
        <v>0</v>
      </c>
      <c r="G142" s="43">
        <f>IF(ISNUMBER(SEARCH("x",'3 - Anwendung'!F142)),0,IF(ISNUMBER(SEARCH("x",'3 - Anwendung'!G142)),D142,""))</f>
        <v>0</v>
      </c>
      <c r="H142" s="43">
        <f>IF(ISNUMBER(SEARCH("x",'3 - Anwendung'!F142)),0,IF(ISNUMBER(SEARCH("x",'3 - Anwendung'!G142)),0,IF(ISNUMBER(SEARCH("x",'3 - Anwendung'!H142)),D142,"")))</f>
        <v>0</v>
      </c>
      <c r="I142" s="43" t="str">
        <f>IF(ISNUMBER(SEARCH("x",'3 - Anwendung'!I142)),$D142,"")</f>
        <v/>
      </c>
      <c r="J142" s="209" t="str">
        <f>IF(OR(ISNUMBER(SEARCH("x",'3 - Anwendung'!I142)),ISNUMBER(SEARCH("x",'3 - Anwendung'!K142)),ISNUMBER(SEARCH("x",'3 - Anwendung'!O142)),ISNUMBER(SEARCH("x",'3 - Anwendung'!R142))),"0",IF(ISNUMBER(SEARCH("x",'3 - Anwendung'!J142)),$D142,""))</f>
        <v/>
      </c>
      <c r="K142" s="43" t="str">
        <f>IF(ISNUMBER(SEARCH("x",'3 - Anwendung'!I142)),0,IF(ISNUMBER(SEARCH("x",'3 - Anwendung'!K142)),$D142,""))</f>
        <v/>
      </c>
      <c r="L142" s="209" t="str">
        <f>IF(OR(ISNUMBER(SEARCH("x",'3 - Anwendung'!I142)),ISNUMBER(SEARCH("x",'3 - Anwendung'!K142)),ISNUMBER(SEARCH("x",'3 - Anwendung'!O142)),ISNUMBER(SEARCH("x",'3 - Anwendung'!R142)),ISNUMBER(SEARCH("x",'3 - Anwendung'!J142)),ISNUMBER(SEARCH("x",'3 - Anwendung'!N142)),ISNUMBER(SEARCH("x",'3 - Anwendung'!P142)),ISNUMBER(SEARCH("x",'3 - Anwendung'!S142)),ISNUMBER(SEARCH("x",'3 - Anwendung'!T142)),ISNUMBER(SEARCH("x",'3 - Anwendung'!U142))),"0",IF(ISNUMBER(SEARCH("x",'3 - Anwendung'!L142)),$D142,""))</f>
        <v/>
      </c>
      <c r="M142" s="43" t="str">
        <f>IF(OR(ISNUMBER(SEARCH("x",'3 - Anwendung'!I142)),ISNUMBER(SEARCH("x",'3 - Anwendung'!K142)),ISNUMBER(SEARCH("x",'3 - Anwendung'!O142)),ISNUMBER(SEARCH("x",'3 - Anwendung'!R142)),ISNUMBER(SEARCH("x",'3 - Anwendung'!J142)),ISNUMBER(SEARCH("x",'3 - Anwendung'!N142)),ISNUMBER(SEARCH("x",'3 - Anwendung'!P142)),ISNUMBER(SEARCH("x",'3 - Anwendung'!S142)),ISNUMBER(SEARCH("x",'3 - Anwendung'!T142)),ISNUMBER(SEARCH("x",'3 - Anwendung'!U142)),ISNUMBER(SEARCH("x",'3 - Anwendung'!L142))),"0",IF(ISNUMBER(SEARCH("x",'3 - Anwendung'!M142)),$D142,""))</f>
        <v/>
      </c>
      <c r="N142" s="209" t="str">
        <f>IF(OR(ISNUMBER(SEARCH("x",'3 - Anwendung'!I142)),ISNUMBER(SEARCH("x",'3 - Anwendung'!K142)),ISNUMBER(SEARCH("x",'3 - Anwendung'!O142)),ISNUMBER(SEARCH("x",'3 - Anwendung'!R142))),"0",IF(ISNUMBER(SEARCH("x",'3 - Anwendung'!J142)),0,IF(ISNUMBER(SEARCH("x",'3 - Anwendung'!N142)),$D142,"")))</f>
        <v/>
      </c>
      <c r="O142" s="43" t="str">
        <f>IF(ISNUMBER(SEARCH("x",'3 - Anwendung'!I142)),0,IF(ISNUMBER(SEARCH("x",'3 - Anwendung'!K142)),0,IF(ISNUMBER(SEARCH("x",'3 - Anwendung'!O142)),$D142,"")))</f>
        <v/>
      </c>
      <c r="P142" s="209" t="str">
        <f>IF(OR(ISNUMBER(SEARCH("x",'3 - Anwendung'!I142)),ISNUMBER(SEARCH("x",'3 - Anwendung'!K142)),ISNUMBER(SEARCH("x",'3 - Anwendung'!O142)),ISNUMBER(SEARCH("x",'3 - Anwendung'!R142))),"0",IF(OR(ISNUMBER(SEARCH("x",'3 - Anwendung'!J142)),(ISNUMBER(SEARCH("x",'3 - Anwendung'!N142)))),0,IF(ISNUMBER(SEARCH("x",'3 - Anwendung'!P142)),D142,"")))</f>
        <v/>
      </c>
      <c r="Q142" s="209">
        <f>IF(OR(ISNUMBER(SEARCH("x",'3 - Anwendung'!I142)),ISNUMBER(SEARCH("x",'3 - Anwendung'!K142)),ISNUMBER(SEARCH("x",'3 - Anwendung'!O142)),ISNUMBER(SEARCH("x",'3 - Anwendung'!R142)),ISNUMBER(SEARCH("x",'3 - Anwendung'!J142)),ISNUMBER(SEARCH("x",'3 - Anwendung'!N142)),ISNUMBER(SEARCH("x",'3 - Anwendung'!P142)),ISNUMBER(SEARCH("x",'3 - Anwendung'!S142)),ISNUMBER(SEARCH("x",'3 - Anwendung'!T142)),ISNUMBER(SEARCH("x",'3 - Anwendung'!U142)),ISNUMBER(SEARCH("x",'3 - Anwendung'!L142)),ISNUMBER(SEARCH("x",'3 - Anwendung'!M142))),"0",IF(ISNUMBER(SEARCH("x",'3 - Anwendung'!Q142)),$D142,""))</f>
        <v>0</v>
      </c>
      <c r="R142" s="43" t="str">
        <f>IF(ISNUMBER(SEARCH("x",'3 - Anwendung'!I142)),0,IF(ISNUMBER(SEARCH("x",'3 - Anwendung'!K142)),0,IF(ISNUMBER(SEARCH("x",'3 - Anwendung'!O142)),0,IF(ISNUMBER(SEARCH("x",'3 - Anwendung'!R142)),$D142,""))))</f>
        <v/>
      </c>
      <c r="S142" s="209" t="str">
        <f>IF(OR(ISNUMBER(SEARCH("x",'3 - Anwendung'!I142)),ISNUMBER(SEARCH("x",'3 - Anwendung'!K142)),ISNUMBER(SEARCH("x",'3 - Anwendung'!O142)),ISNUMBER(SEARCH("x",'3 - Anwendung'!R142)),ISNUMBER(SEARCH("x",'3 - Anwendung'!J142)),ISNUMBER(SEARCH("x",'3 - Anwendung'!N142)),ISNUMBER(SEARCH("x",'3 - Anwendung'!P142))),"0",IF(ISNUMBER(SEARCH("x",'3 - Anwendung'!S142)),$D142,""))</f>
        <v/>
      </c>
      <c r="T142" s="210" t="str">
        <f>IF(OR(ISNUMBER(SEARCH("x",'3 - Anwendung'!I142)),ISNUMBER(SEARCH("x",'3 - Anwendung'!K142)),ISNUMBER(SEARCH("x",'3 - Anwendung'!O142)),ISNUMBER(SEARCH("x",'3 - Anwendung'!R142)),ISNUMBER(SEARCH("x",'3 - Anwendung'!J142)),ISNUMBER(SEARCH("x",'3 - Anwendung'!N142)),ISNUMBER(SEARCH("x",'3 - Anwendung'!P142)),ISNUMBER(SEARCH("x",'3 - Anwendung'!S142))),"0",IF(ISNUMBER(SEARCH("x",'3 - Anwendung'!T142)),$D142,""))</f>
        <v/>
      </c>
      <c r="U142" s="209" t="str">
        <f>IF(OR(ISNUMBER(SEARCH("x",'3 - Anwendung'!I142)),ISNUMBER(SEARCH("x",'3 - Anwendung'!K142)),ISNUMBER(SEARCH("x",'3 - Anwendung'!O142)),ISNUMBER(SEARCH("x",'3 - Anwendung'!R142)),ISNUMBER(SEARCH("x",'3 - Anwendung'!J142)),ISNUMBER(SEARCH("x",'3 - Anwendung'!N142)),ISNUMBER(SEARCH("x",'3 - Anwendung'!P142)),ISNUMBER(SEARCH("x",'3 - Anwendung'!S142)),ISNUMBER(SEARCH("x",'3 - Anwendung'!T142))),"0",IF(ISNUMBER(SEARCH("x",'3 - Anwendung'!U142)),$D142,""))</f>
        <v/>
      </c>
      <c r="V142" s="43" t="str">
        <f>IF(ISNUMBER(SEARCH("x",'3 - Anwendung'!V142)),$D142,"")</f>
        <v/>
      </c>
      <c r="W142" s="43">
        <f>IF(ISNUMBER(SEARCH("x",'3 - Anwendung'!V142)),"",IF(ISNUMBER(SEARCH("x",'3 - Anwendung'!W142)),$D142,""))</f>
        <v>0</v>
      </c>
      <c r="X142" s="43" t="str">
        <f>IF(ISNUMBER(SEARCH("x",'3 - Anwendung'!Z142)),0,IF(ISNUMBER(SEARCH("x",'3 - Anwendung'!X142)),$D142,""))</f>
        <v/>
      </c>
      <c r="Y142" s="43" t="str">
        <f>IF(OR(ISNUMBER(SEARCH("x",'3 - Anwendung'!Z142)),(ISNUMBER(SEARCH("x",'3 - Anwendung'!X142)))),0,IF(ISNUMBER(SEARCH("x",'3 - Anwendung'!Y142)),$D142,""))</f>
        <v/>
      </c>
      <c r="Z142" s="43" t="str">
        <f>IF(ISNUMBER(SEARCH("x",'3 - Anwendung'!Z142)),$D142,"")</f>
        <v/>
      </c>
    </row>
    <row r="143" spans="2:26" x14ac:dyDescent="0.25">
      <c r="B143" s="36" t="s">
        <v>160</v>
      </c>
      <c r="C143" s="37"/>
      <c r="D143" s="38">
        <f>'3 - Anwendung'!C143</f>
        <v>0</v>
      </c>
      <c r="E143" s="39"/>
      <c r="F143" s="43" t="str">
        <f>IF(ISNUMBER(SEARCH("x",'3 - Anwendung'!F143)),D143,"")</f>
        <v/>
      </c>
      <c r="G143" s="43" t="str">
        <f>IF(ISNUMBER(SEARCH("x",'3 - Anwendung'!F143)),0,IF(ISNUMBER(SEARCH("x",'3 - Anwendung'!G143)),D143,""))</f>
        <v/>
      </c>
      <c r="H143" s="43" t="str">
        <f>IF(ISNUMBER(SEARCH("x",'3 - Anwendung'!F143)),0,IF(ISNUMBER(SEARCH("x",'3 - Anwendung'!G143)),0,IF(ISNUMBER(SEARCH("x",'3 - Anwendung'!H143)),D143,"")))</f>
        <v/>
      </c>
      <c r="I143" s="43" t="str">
        <f>IF(ISNUMBER(SEARCH("x",'3 - Anwendung'!I143)),$D143,"")</f>
        <v/>
      </c>
      <c r="J143" s="209" t="str">
        <f>IF(OR(ISNUMBER(SEARCH("x",'3 - Anwendung'!I143)),ISNUMBER(SEARCH("x",'3 - Anwendung'!K143)),ISNUMBER(SEARCH("x",'3 - Anwendung'!O143)),ISNUMBER(SEARCH("x",'3 - Anwendung'!R143))),"0",IF(ISNUMBER(SEARCH("x",'3 - Anwendung'!J143)),$D143,""))</f>
        <v/>
      </c>
      <c r="K143" s="43" t="str">
        <f>IF(ISNUMBER(SEARCH("x",'3 - Anwendung'!I143)),0,IF(ISNUMBER(SEARCH("x",'3 - Anwendung'!K143)),$D143,""))</f>
        <v/>
      </c>
      <c r="L143" s="209" t="str">
        <f>IF(OR(ISNUMBER(SEARCH("x",'3 - Anwendung'!I143)),ISNUMBER(SEARCH("x",'3 - Anwendung'!K143)),ISNUMBER(SEARCH("x",'3 - Anwendung'!O143)),ISNUMBER(SEARCH("x",'3 - Anwendung'!R143)),ISNUMBER(SEARCH("x",'3 - Anwendung'!J143)),ISNUMBER(SEARCH("x",'3 - Anwendung'!N143)),ISNUMBER(SEARCH("x",'3 - Anwendung'!P143)),ISNUMBER(SEARCH("x",'3 - Anwendung'!S143)),ISNUMBER(SEARCH("x",'3 - Anwendung'!T143)),ISNUMBER(SEARCH("x",'3 - Anwendung'!U143))),"0",IF(ISNUMBER(SEARCH("x",'3 - Anwendung'!L143)),$D143,""))</f>
        <v/>
      </c>
      <c r="M143" s="43" t="str">
        <f>IF(OR(ISNUMBER(SEARCH("x",'3 - Anwendung'!I143)),ISNUMBER(SEARCH("x",'3 - Anwendung'!K143)),ISNUMBER(SEARCH("x",'3 - Anwendung'!O143)),ISNUMBER(SEARCH("x",'3 - Anwendung'!R143)),ISNUMBER(SEARCH("x",'3 - Anwendung'!J143)),ISNUMBER(SEARCH("x",'3 - Anwendung'!N143)),ISNUMBER(SEARCH("x",'3 - Anwendung'!P143)),ISNUMBER(SEARCH("x",'3 - Anwendung'!S143)),ISNUMBER(SEARCH("x",'3 - Anwendung'!T143)),ISNUMBER(SEARCH("x",'3 - Anwendung'!U143)),ISNUMBER(SEARCH("x",'3 - Anwendung'!L143))),"0",IF(ISNUMBER(SEARCH("x",'3 - Anwendung'!M143)),$D143,""))</f>
        <v/>
      </c>
      <c r="N143" s="209" t="str">
        <f>IF(OR(ISNUMBER(SEARCH("x",'3 - Anwendung'!I143)),ISNUMBER(SEARCH("x",'3 - Anwendung'!K143)),ISNUMBER(SEARCH("x",'3 - Anwendung'!O143)),ISNUMBER(SEARCH("x",'3 - Anwendung'!R143))),"0",IF(ISNUMBER(SEARCH("x",'3 - Anwendung'!J143)),0,IF(ISNUMBER(SEARCH("x",'3 - Anwendung'!N143)),$D143,"")))</f>
        <v/>
      </c>
      <c r="O143" s="43" t="str">
        <f>IF(ISNUMBER(SEARCH("x",'3 - Anwendung'!I143)),0,IF(ISNUMBER(SEARCH("x",'3 - Anwendung'!K143)),0,IF(ISNUMBER(SEARCH("x",'3 - Anwendung'!O143)),$D143,"")))</f>
        <v/>
      </c>
      <c r="P143" s="209" t="str">
        <f>IF(OR(ISNUMBER(SEARCH("x",'3 - Anwendung'!I143)),ISNUMBER(SEARCH("x",'3 - Anwendung'!K143)),ISNUMBER(SEARCH("x",'3 - Anwendung'!O143)),ISNUMBER(SEARCH("x",'3 - Anwendung'!R143))),"0",IF(OR(ISNUMBER(SEARCH("x",'3 - Anwendung'!J143)),(ISNUMBER(SEARCH("x",'3 - Anwendung'!N143)))),0,IF(ISNUMBER(SEARCH("x",'3 - Anwendung'!P143)),D143,"")))</f>
        <v/>
      </c>
      <c r="Q143" s="209" t="str">
        <f>IF(OR(ISNUMBER(SEARCH("x",'3 - Anwendung'!I143)),ISNUMBER(SEARCH("x",'3 - Anwendung'!K143)),ISNUMBER(SEARCH("x",'3 - Anwendung'!O143)),ISNUMBER(SEARCH("x",'3 - Anwendung'!R143)),ISNUMBER(SEARCH("x",'3 - Anwendung'!J143)),ISNUMBER(SEARCH("x",'3 - Anwendung'!N143)),ISNUMBER(SEARCH("x",'3 - Anwendung'!P143)),ISNUMBER(SEARCH("x",'3 - Anwendung'!S143)),ISNUMBER(SEARCH("x",'3 - Anwendung'!T143)),ISNUMBER(SEARCH("x",'3 - Anwendung'!U143)),ISNUMBER(SEARCH("x",'3 - Anwendung'!L143)),ISNUMBER(SEARCH("x",'3 - Anwendung'!M143))),"0",IF(ISNUMBER(SEARCH("x",'3 - Anwendung'!Q143)),$D143,""))</f>
        <v/>
      </c>
      <c r="R143" s="43" t="str">
        <f>IF(ISNUMBER(SEARCH("x",'3 - Anwendung'!I143)),0,IF(ISNUMBER(SEARCH("x",'3 - Anwendung'!K143)),0,IF(ISNUMBER(SEARCH("x",'3 - Anwendung'!O143)),0,IF(ISNUMBER(SEARCH("x",'3 - Anwendung'!R143)),$D143,""))))</f>
        <v/>
      </c>
      <c r="S143" s="209" t="str">
        <f>IF(OR(ISNUMBER(SEARCH("x",'3 - Anwendung'!I143)),ISNUMBER(SEARCH("x",'3 - Anwendung'!K143)),ISNUMBER(SEARCH("x",'3 - Anwendung'!O143)),ISNUMBER(SEARCH("x",'3 - Anwendung'!R143)),ISNUMBER(SEARCH("x",'3 - Anwendung'!J143)),ISNUMBER(SEARCH("x",'3 - Anwendung'!N143)),ISNUMBER(SEARCH("x",'3 - Anwendung'!P143))),"0",IF(ISNUMBER(SEARCH("x",'3 - Anwendung'!S143)),$D143,""))</f>
        <v/>
      </c>
      <c r="T143" s="210" t="str">
        <f>IF(OR(ISNUMBER(SEARCH("x",'3 - Anwendung'!I143)),ISNUMBER(SEARCH("x",'3 - Anwendung'!K143)),ISNUMBER(SEARCH("x",'3 - Anwendung'!O143)),ISNUMBER(SEARCH("x",'3 - Anwendung'!R143)),ISNUMBER(SEARCH("x",'3 - Anwendung'!J143)),ISNUMBER(SEARCH("x",'3 - Anwendung'!N143)),ISNUMBER(SEARCH("x",'3 - Anwendung'!P143)),ISNUMBER(SEARCH("x",'3 - Anwendung'!S143))),"0",IF(ISNUMBER(SEARCH("x",'3 - Anwendung'!T143)),$D143,""))</f>
        <v/>
      </c>
      <c r="U143" s="209" t="str">
        <f>IF(OR(ISNUMBER(SEARCH("x",'3 - Anwendung'!I143)),ISNUMBER(SEARCH("x",'3 - Anwendung'!K143)),ISNUMBER(SEARCH("x",'3 - Anwendung'!O143)),ISNUMBER(SEARCH("x",'3 - Anwendung'!R143)),ISNUMBER(SEARCH("x",'3 - Anwendung'!J143)),ISNUMBER(SEARCH("x",'3 - Anwendung'!N143)),ISNUMBER(SEARCH("x",'3 - Anwendung'!P143)),ISNUMBER(SEARCH("x",'3 - Anwendung'!S143)),ISNUMBER(SEARCH("x",'3 - Anwendung'!T143))),"0",IF(ISNUMBER(SEARCH("x",'3 - Anwendung'!U143)),$D143,""))</f>
        <v/>
      </c>
      <c r="V143" s="43">
        <f>IF(ISNUMBER(SEARCH("x",'3 - Anwendung'!V143)),$D143,"")</f>
        <v>0</v>
      </c>
      <c r="W143" s="43" t="str">
        <f>IF(ISNUMBER(SEARCH("x",'3 - Anwendung'!V143)),"",IF(ISNUMBER(SEARCH("x",'3 - Anwendung'!W143)),$D143,""))</f>
        <v/>
      </c>
      <c r="X143" s="43" t="str">
        <f>IF(ISNUMBER(SEARCH("x",'3 - Anwendung'!Z143)),0,IF(ISNUMBER(SEARCH("x",'3 - Anwendung'!X143)),$D143,""))</f>
        <v/>
      </c>
      <c r="Y143" s="43" t="str">
        <f>IF(OR(ISNUMBER(SEARCH("x",'3 - Anwendung'!Z143)),(ISNUMBER(SEARCH("x",'3 - Anwendung'!X143)))),0,IF(ISNUMBER(SEARCH("x",'3 - Anwendung'!Y143)),$D143,""))</f>
        <v/>
      </c>
      <c r="Z143" s="43" t="str">
        <f>IF(ISNUMBER(SEARCH("x",'3 - Anwendung'!Z143)),$D143,"")</f>
        <v/>
      </c>
    </row>
    <row r="144" spans="2:26" x14ac:dyDescent="0.25">
      <c r="B144" s="40" t="s">
        <v>161</v>
      </c>
      <c r="C144" s="41"/>
      <c r="D144" s="38">
        <f>'3 - Anwendung'!C144</f>
        <v>0</v>
      </c>
      <c r="E144" s="42"/>
      <c r="F144" s="43" t="str">
        <f>IF(ISNUMBER(SEARCH("x",'3 - Anwendung'!F144)),D144,"")</f>
        <v/>
      </c>
      <c r="G144" s="43" t="str">
        <f>IF(ISNUMBER(SEARCH("x",'3 - Anwendung'!F144)),0,IF(ISNUMBER(SEARCH("x",'3 - Anwendung'!G144)),D144,""))</f>
        <v/>
      </c>
      <c r="H144" s="43" t="str">
        <f>IF(ISNUMBER(SEARCH("x",'3 - Anwendung'!F144)),0,IF(ISNUMBER(SEARCH("x",'3 - Anwendung'!G144)),0,IF(ISNUMBER(SEARCH("x",'3 - Anwendung'!H144)),D144,"")))</f>
        <v/>
      </c>
      <c r="I144" s="43" t="str">
        <f>IF(ISNUMBER(SEARCH("x",'3 - Anwendung'!I144)),$D144,"")</f>
        <v/>
      </c>
      <c r="J144" s="209" t="str">
        <f>IF(OR(ISNUMBER(SEARCH("x",'3 - Anwendung'!I144)),ISNUMBER(SEARCH("x",'3 - Anwendung'!K144)),ISNUMBER(SEARCH("x",'3 - Anwendung'!O144)),ISNUMBER(SEARCH("x",'3 - Anwendung'!R144))),"0",IF(ISNUMBER(SEARCH("x",'3 - Anwendung'!J144)),$D144,""))</f>
        <v/>
      </c>
      <c r="K144" s="43" t="str">
        <f>IF(ISNUMBER(SEARCH("x",'3 - Anwendung'!I144)),0,IF(ISNUMBER(SEARCH("x",'3 - Anwendung'!K144)),$D144,""))</f>
        <v/>
      </c>
      <c r="L144" s="209" t="str">
        <f>IF(OR(ISNUMBER(SEARCH("x",'3 - Anwendung'!I144)),ISNUMBER(SEARCH("x",'3 - Anwendung'!K144)),ISNUMBER(SEARCH("x",'3 - Anwendung'!O144)),ISNUMBER(SEARCH("x",'3 - Anwendung'!R144)),ISNUMBER(SEARCH("x",'3 - Anwendung'!J144)),ISNUMBER(SEARCH("x",'3 - Anwendung'!N144)),ISNUMBER(SEARCH("x",'3 - Anwendung'!P144)),ISNUMBER(SEARCH("x",'3 - Anwendung'!S144)),ISNUMBER(SEARCH("x",'3 - Anwendung'!T144)),ISNUMBER(SEARCH("x",'3 - Anwendung'!U144))),"0",IF(ISNUMBER(SEARCH("x",'3 - Anwendung'!L144)),$D144,""))</f>
        <v/>
      </c>
      <c r="M144" s="43" t="str">
        <f>IF(OR(ISNUMBER(SEARCH("x",'3 - Anwendung'!I144)),ISNUMBER(SEARCH("x",'3 - Anwendung'!K144)),ISNUMBER(SEARCH("x",'3 - Anwendung'!O144)),ISNUMBER(SEARCH("x",'3 - Anwendung'!R144)),ISNUMBER(SEARCH("x",'3 - Anwendung'!J144)),ISNUMBER(SEARCH("x",'3 - Anwendung'!N144)),ISNUMBER(SEARCH("x",'3 - Anwendung'!P144)),ISNUMBER(SEARCH("x",'3 - Anwendung'!S144)),ISNUMBER(SEARCH("x",'3 - Anwendung'!T144)),ISNUMBER(SEARCH("x",'3 - Anwendung'!U144)),ISNUMBER(SEARCH("x",'3 - Anwendung'!L144))),"0",IF(ISNUMBER(SEARCH("x",'3 - Anwendung'!M144)),$D144,""))</f>
        <v/>
      </c>
      <c r="N144" s="209" t="str">
        <f>IF(OR(ISNUMBER(SEARCH("x",'3 - Anwendung'!I144)),ISNUMBER(SEARCH("x",'3 - Anwendung'!K144)),ISNUMBER(SEARCH("x",'3 - Anwendung'!O144)),ISNUMBER(SEARCH("x",'3 - Anwendung'!R144))),"0",IF(ISNUMBER(SEARCH("x",'3 - Anwendung'!J144)),0,IF(ISNUMBER(SEARCH("x",'3 - Anwendung'!N144)),$D144,"")))</f>
        <v/>
      </c>
      <c r="O144" s="43" t="str">
        <f>IF(ISNUMBER(SEARCH("x",'3 - Anwendung'!I144)),0,IF(ISNUMBER(SEARCH("x",'3 - Anwendung'!K144)),0,IF(ISNUMBER(SEARCH("x",'3 - Anwendung'!O144)),$D144,"")))</f>
        <v/>
      </c>
      <c r="P144" s="209" t="str">
        <f>IF(OR(ISNUMBER(SEARCH("x",'3 - Anwendung'!I144)),ISNUMBER(SEARCH("x",'3 - Anwendung'!K144)),ISNUMBER(SEARCH("x",'3 - Anwendung'!O144)),ISNUMBER(SEARCH("x",'3 - Anwendung'!R144))),"0",IF(OR(ISNUMBER(SEARCH("x",'3 - Anwendung'!J144)),(ISNUMBER(SEARCH("x",'3 - Anwendung'!N144)))),0,IF(ISNUMBER(SEARCH("x",'3 - Anwendung'!P144)),D144,"")))</f>
        <v/>
      </c>
      <c r="Q144" s="209" t="str">
        <f>IF(OR(ISNUMBER(SEARCH("x",'3 - Anwendung'!I144)),ISNUMBER(SEARCH("x",'3 - Anwendung'!K144)),ISNUMBER(SEARCH("x",'3 - Anwendung'!O144)),ISNUMBER(SEARCH("x",'3 - Anwendung'!R144)),ISNUMBER(SEARCH("x",'3 - Anwendung'!J144)),ISNUMBER(SEARCH("x",'3 - Anwendung'!N144)),ISNUMBER(SEARCH("x",'3 - Anwendung'!P144)),ISNUMBER(SEARCH("x",'3 - Anwendung'!S144)),ISNUMBER(SEARCH("x",'3 - Anwendung'!T144)),ISNUMBER(SEARCH("x",'3 - Anwendung'!U144)),ISNUMBER(SEARCH("x",'3 - Anwendung'!L144)),ISNUMBER(SEARCH("x",'3 - Anwendung'!M144))),"0",IF(ISNUMBER(SEARCH("x",'3 - Anwendung'!Q144)),$D144,""))</f>
        <v/>
      </c>
      <c r="R144" s="43" t="str">
        <f>IF(ISNUMBER(SEARCH("x",'3 - Anwendung'!I144)),0,IF(ISNUMBER(SEARCH("x",'3 - Anwendung'!K144)),0,IF(ISNUMBER(SEARCH("x",'3 - Anwendung'!O144)),0,IF(ISNUMBER(SEARCH("x",'3 - Anwendung'!R144)),$D144,""))))</f>
        <v/>
      </c>
      <c r="S144" s="209" t="str">
        <f>IF(OR(ISNUMBER(SEARCH("x",'3 - Anwendung'!I144)),ISNUMBER(SEARCH("x",'3 - Anwendung'!K144)),ISNUMBER(SEARCH("x",'3 - Anwendung'!O144)),ISNUMBER(SEARCH("x",'3 - Anwendung'!R144)),ISNUMBER(SEARCH("x",'3 - Anwendung'!J144)),ISNUMBER(SEARCH("x",'3 - Anwendung'!N144)),ISNUMBER(SEARCH("x",'3 - Anwendung'!P144))),"0",IF(ISNUMBER(SEARCH("x",'3 - Anwendung'!S144)),$D144,""))</f>
        <v/>
      </c>
      <c r="T144" s="210" t="str">
        <f>IF(OR(ISNUMBER(SEARCH("x",'3 - Anwendung'!I144)),ISNUMBER(SEARCH("x",'3 - Anwendung'!K144)),ISNUMBER(SEARCH("x",'3 - Anwendung'!O144)),ISNUMBER(SEARCH("x",'3 - Anwendung'!R144)),ISNUMBER(SEARCH("x",'3 - Anwendung'!J144)),ISNUMBER(SEARCH("x",'3 - Anwendung'!N144)),ISNUMBER(SEARCH("x",'3 - Anwendung'!P144)),ISNUMBER(SEARCH("x",'3 - Anwendung'!S144))),"0",IF(ISNUMBER(SEARCH("x",'3 - Anwendung'!T144)),$D144,""))</f>
        <v/>
      </c>
      <c r="U144" s="209" t="str">
        <f>IF(OR(ISNUMBER(SEARCH("x",'3 - Anwendung'!I144)),ISNUMBER(SEARCH("x",'3 - Anwendung'!K144)),ISNUMBER(SEARCH("x",'3 - Anwendung'!O144)),ISNUMBER(SEARCH("x",'3 - Anwendung'!R144)),ISNUMBER(SEARCH("x",'3 - Anwendung'!J144)),ISNUMBER(SEARCH("x",'3 - Anwendung'!N144)),ISNUMBER(SEARCH("x",'3 - Anwendung'!P144)),ISNUMBER(SEARCH("x",'3 - Anwendung'!S144)),ISNUMBER(SEARCH("x",'3 - Anwendung'!T144))),"0",IF(ISNUMBER(SEARCH("x",'3 - Anwendung'!U144)),$D144,""))</f>
        <v/>
      </c>
      <c r="V144" s="43" t="str">
        <f>IF(ISNUMBER(SEARCH("x",'3 - Anwendung'!V144)),$D144,"")</f>
        <v/>
      </c>
      <c r="W144" s="43">
        <f>IF(ISNUMBER(SEARCH("x",'3 - Anwendung'!V144)),"",IF(ISNUMBER(SEARCH("x",'3 - Anwendung'!W144)),$D144,""))</f>
        <v>0</v>
      </c>
      <c r="X144" s="43" t="str">
        <f>IF(ISNUMBER(SEARCH("x",'3 - Anwendung'!Z144)),0,IF(ISNUMBER(SEARCH("x",'3 - Anwendung'!X144)),$D144,""))</f>
        <v/>
      </c>
      <c r="Y144" s="43" t="str">
        <f>IF(OR(ISNUMBER(SEARCH("x",'3 - Anwendung'!Z144)),(ISNUMBER(SEARCH("x",'3 - Anwendung'!X144)))),0,IF(ISNUMBER(SEARCH("x",'3 - Anwendung'!Y144)),$D144,""))</f>
        <v/>
      </c>
      <c r="Z144" s="43" t="str">
        <f>IF(ISNUMBER(SEARCH("x",'3 - Anwendung'!Z144)),$D144,"")</f>
        <v/>
      </c>
    </row>
    <row r="145" spans="2:26" x14ac:dyDescent="0.25">
      <c r="B145" s="36" t="s">
        <v>162</v>
      </c>
      <c r="C145" s="37"/>
      <c r="D145" s="38">
        <f>'3 - Anwendung'!C145</f>
        <v>0</v>
      </c>
      <c r="E145" s="39"/>
      <c r="F145" s="43" t="str">
        <f>IF(ISNUMBER(SEARCH("x",'3 - Anwendung'!F145)),D145,"")</f>
        <v/>
      </c>
      <c r="G145" s="43" t="str">
        <f>IF(ISNUMBER(SEARCH("x",'3 - Anwendung'!F145)),0,IF(ISNUMBER(SEARCH("x",'3 - Anwendung'!G145)),D145,""))</f>
        <v/>
      </c>
      <c r="H145" s="43" t="str">
        <f>IF(ISNUMBER(SEARCH("x",'3 - Anwendung'!F145)),0,IF(ISNUMBER(SEARCH("x",'3 - Anwendung'!G145)),0,IF(ISNUMBER(SEARCH("x",'3 - Anwendung'!H145)),D145,"")))</f>
        <v/>
      </c>
      <c r="I145" s="43" t="str">
        <f>IF(ISNUMBER(SEARCH("x",'3 - Anwendung'!I145)),$D145,"")</f>
        <v/>
      </c>
      <c r="J145" s="209" t="str">
        <f>IF(OR(ISNUMBER(SEARCH("x",'3 - Anwendung'!I145)),ISNUMBER(SEARCH("x",'3 - Anwendung'!K145)),ISNUMBER(SEARCH("x",'3 - Anwendung'!O145)),ISNUMBER(SEARCH("x",'3 - Anwendung'!R145))),"0",IF(ISNUMBER(SEARCH("x",'3 - Anwendung'!J145)),$D145,""))</f>
        <v/>
      </c>
      <c r="K145" s="43" t="str">
        <f>IF(ISNUMBER(SEARCH("x",'3 - Anwendung'!I145)),0,IF(ISNUMBER(SEARCH("x",'3 - Anwendung'!K145)),$D145,""))</f>
        <v/>
      </c>
      <c r="L145" s="209" t="str">
        <f>IF(OR(ISNUMBER(SEARCH("x",'3 - Anwendung'!I145)),ISNUMBER(SEARCH("x",'3 - Anwendung'!K145)),ISNUMBER(SEARCH("x",'3 - Anwendung'!O145)),ISNUMBER(SEARCH("x",'3 - Anwendung'!R145)),ISNUMBER(SEARCH("x",'3 - Anwendung'!J145)),ISNUMBER(SEARCH("x",'3 - Anwendung'!N145)),ISNUMBER(SEARCH("x",'3 - Anwendung'!P145)),ISNUMBER(SEARCH("x",'3 - Anwendung'!S145)),ISNUMBER(SEARCH("x",'3 - Anwendung'!T145)),ISNUMBER(SEARCH("x",'3 - Anwendung'!U145))),"0",IF(ISNUMBER(SEARCH("x",'3 - Anwendung'!L145)),$D145,""))</f>
        <v/>
      </c>
      <c r="M145" s="43" t="str">
        <f>IF(OR(ISNUMBER(SEARCH("x",'3 - Anwendung'!I145)),ISNUMBER(SEARCH("x",'3 - Anwendung'!K145)),ISNUMBER(SEARCH("x",'3 - Anwendung'!O145)),ISNUMBER(SEARCH("x",'3 - Anwendung'!R145)),ISNUMBER(SEARCH("x",'3 - Anwendung'!J145)),ISNUMBER(SEARCH("x",'3 - Anwendung'!N145)),ISNUMBER(SEARCH("x",'3 - Anwendung'!P145)),ISNUMBER(SEARCH("x",'3 - Anwendung'!S145)),ISNUMBER(SEARCH("x",'3 - Anwendung'!T145)),ISNUMBER(SEARCH("x",'3 - Anwendung'!U145)),ISNUMBER(SEARCH("x",'3 - Anwendung'!L145))),"0",IF(ISNUMBER(SEARCH("x",'3 - Anwendung'!M145)),$D145,""))</f>
        <v/>
      </c>
      <c r="N145" s="209" t="str">
        <f>IF(OR(ISNUMBER(SEARCH("x",'3 - Anwendung'!I145)),ISNUMBER(SEARCH("x",'3 - Anwendung'!K145)),ISNUMBER(SEARCH("x",'3 - Anwendung'!O145)),ISNUMBER(SEARCH("x",'3 - Anwendung'!R145))),"0",IF(ISNUMBER(SEARCH("x",'3 - Anwendung'!J145)),0,IF(ISNUMBER(SEARCH("x",'3 - Anwendung'!N145)),$D145,"")))</f>
        <v/>
      </c>
      <c r="O145" s="43" t="str">
        <f>IF(ISNUMBER(SEARCH("x",'3 - Anwendung'!I145)),0,IF(ISNUMBER(SEARCH("x",'3 - Anwendung'!K145)),0,IF(ISNUMBER(SEARCH("x",'3 - Anwendung'!O145)),$D145,"")))</f>
        <v/>
      </c>
      <c r="P145" s="209" t="str">
        <f>IF(OR(ISNUMBER(SEARCH("x",'3 - Anwendung'!I145)),ISNUMBER(SEARCH("x",'3 - Anwendung'!K145)),ISNUMBER(SEARCH("x",'3 - Anwendung'!O145)),ISNUMBER(SEARCH("x",'3 - Anwendung'!R145))),"0",IF(OR(ISNUMBER(SEARCH("x",'3 - Anwendung'!J145)),(ISNUMBER(SEARCH("x",'3 - Anwendung'!N145)))),0,IF(ISNUMBER(SEARCH("x",'3 - Anwendung'!P145)),D145,"")))</f>
        <v/>
      </c>
      <c r="Q145" s="209">
        <f>IF(OR(ISNUMBER(SEARCH("x",'3 - Anwendung'!I145)),ISNUMBER(SEARCH("x",'3 - Anwendung'!K145)),ISNUMBER(SEARCH("x",'3 - Anwendung'!O145)),ISNUMBER(SEARCH("x",'3 - Anwendung'!R145)),ISNUMBER(SEARCH("x",'3 - Anwendung'!J145)),ISNUMBER(SEARCH("x",'3 - Anwendung'!N145)),ISNUMBER(SEARCH("x",'3 - Anwendung'!P145)),ISNUMBER(SEARCH("x",'3 - Anwendung'!S145)),ISNUMBER(SEARCH("x",'3 - Anwendung'!T145)),ISNUMBER(SEARCH("x",'3 - Anwendung'!U145)),ISNUMBER(SEARCH("x",'3 - Anwendung'!L145)),ISNUMBER(SEARCH("x",'3 - Anwendung'!M145))),"0",IF(ISNUMBER(SEARCH("x",'3 - Anwendung'!Q145)),$D145,""))</f>
        <v>0</v>
      </c>
      <c r="R145" s="43" t="str">
        <f>IF(ISNUMBER(SEARCH("x",'3 - Anwendung'!I145)),0,IF(ISNUMBER(SEARCH("x",'3 - Anwendung'!K145)),0,IF(ISNUMBER(SEARCH("x",'3 - Anwendung'!O145)),0,IF(ISNUMBER(SEARCH("x",'3 - Anwendung'!R145)),$D145,""))))</f>
        <v/>
      </c>
      <c r="S145" s="209" t="str">
        <f>IF(OR(ISNUMBER(SEARCH("x",'3 - Anwendung'!I145)),ISNUMBER(SEARCH("x",'3 - Anwendung'!K145)),ISNUMBER(SEARCH("x",'3 - Anwendung'!O145)),ISNUMBER(SEARCH("x",'3 - Anwendung'!R145)),ISNUMBER(SEARCH("x",'3 - Anwendung'!J145)),ISNUMBER(SEARCH("x",'3 - Anwendung'!N145)),ISNUMBER(SEARCH("x",'3 - Anwendung'!P145))),"0",IF(ISNUMBER(SEARCH("x",'3 - Anwendung'!S145)),$D145,""))</f>
        <v/>
      </c>
      <c r="T145" s="210" t="str">
        <f>IF(OR(ISNUMBER(SEARCH("x",'3 - Anwendung'!I145)),ISNUMBER(SEARCH("x",'3 - Anwendung'!K145)),ISNUMBER(SEARCH("x",'3 - Anwendung'!O145)),ISNUMBER(SEARCH("x",'3 - Anwendung'!R145)),ISNUMBER(SEARCH("x",'3 - Anwendung'!J145)),ISNUMBER(SEARCH("x",'3 - Anwendung'!N145)),ISNUMBER(SEARCH("x",'3 - Anwendung'!P145)),ISNUMBER(SEARCH("x",'3 - Anwendung'!S145))),"0",IF(ISNUMBER(SEARCH("x",'3 - Anwendung'!T145)),$D145,""))</f>
        <v/>
      </c>
      <c r="U145" s="209" t="str">
        <f>IF(OR(ISNUMBER(SEARCH("x",'3 - Anwendung'!I145)),ISNUMBER(SEARCH("x",'3 - Anwendung'!K145)),ISNUMBER(SEARCH("x",'3 - Anwendung'!O145)),ISNUMBER(SEARCH("x",'3 - Anwendung'!R145)),ISNUMBER(SEARCH("x",'3 - Anwendung'!J145)),ISNUMBER(SEARCH("x",'3 - Anwendung'!N145)),ISNUMBER(SEARCH("x",'3 - Anwendung'!P145)),ISNUMBER(SEARCH("x",'3 - Anwendung'!S145)),ISNUMBER(SEARCH("x",'3 - Anwendung'!T145))),"0",IF(ISNUMBER(SEARCH("x",'3 - Anwendung'!U145)),$D145,""))</f>
        <v/>
      </c>
      <c r="V145" s="43">
        <f>IF(ISNUMBER(SEARCH("x",'3 - Anwendung'!V145)),$D145,"")</f>
        <v>0</v>
      </c>
      <c r="W145" s="43" t="str">
        <f>IF(ISNUMBER(SEARCH("x",'3 - Anwendung'!V145)),"",IF(ISNUMBER(SEARCH("x",'3 - Anwendung'!W145)),$D145,""))</f>
        <v/>
      </c>
      <c r="X145" s="43" t="str">
        <f>IF(ISNUMBER(SEARCH("x",'3 - Anwendung'!Z145)),0,IF(ISNUMBER(SEARCH("x",'3 - Anwendung'!X145)),$D145,""))</f>
        <v/>
      </c>
      <c r="Y145" s="43" t="str">
        <f>IF(OR(ISNUMBER(SEARCH("x",'3 - Anwendung'!Z145)),(ISNUMBER(SEARCH("x",'3 - Anwendung'!X145)))),0,IF(ISNUMBER(SEARCH("x",'3 - Anwendung'!Y145)),$D145,""))</f>
        <v/>
      </c>
      <c r="Z145" s="43" t="str">
        <f>IF(ISNUMBER(SEARCH("x",'3 - Anwendung'!Z145)),$D145,"")</f>
        <v/>
      </c>
    </row>
    <row r="146" spans="2:26" x14ac:dyDescent="0.25">
      <c r="B146" s="40" t="s">
        <v>163</v>
      </c>
      <c r="C146" s="41"/>
      <c r="D146" s="38">
        <f>'3 - Anwendung'!C146</f>
        <v>0</v>
      </c>
      <c r="E146" s="42"/>
      <c r="F146" s="43" t="str">
        <f>IF(ISNUMBER(SEARCH("x",'3 - Anwendung'!F146)),D146,"")</f>
        <v/>
      </c>
      <c r="G146" s="43" t="str">
        <f>IF(ISNUMBER(SEARCH("x",'3 - Anwendung'!F146)),0,IF(ISNUMBER(SEARCH("x",'3 - Anwendung'!G146)),D146,""))</f>
        <v/>
      </c>
      <c r="H146" s="43" t="str">
        <f>IF(ISNUMBER(SEARCH("x",'3 - Anwendung'!F146)),0,IF(ISNUMBER(SEARCH("x",'3 - Anwendung'!G146)),0,IF(ISNUMBER(SEARCH("x",'3 - Anwendung'!H146)),D146,"")))</f>
        <v/>
      </c>
      <c r="I146" s="43" t="str">
        <f>IF(ISNUMBER(SEARCH("x",'3 - Anwendung'!I146)),$D146,"")</f>
        <v/>
      </c>
      <c r="J146" s="209" t="str">
        <f>IF(OR(ISNUMBER(SEARCH("x",'3 - Anwendung'!I146)),ISNUMBER(SEARCH("x",'3 - Anwendung'!K146)),ISNUMBER(SEARCH("x",'3 - Anwendung'!O146)),ISNUMBER(SEARCH("x",'3 - Anwendung'!R146))),"0",IF(ISNUMBER(SEARCH("x",'3 - Anwendung'!J146)),$D146,""))</f>
        <v/>
      </c>
      <c r="K146" s="43" t="str">
        <f>IF(ISNUMBER(SEARCH("x",'3 - Anwendung'!I146)),0,IF(ISNUMBER(SEARCH("x",'3 - Anwendung'!K146)),$D146,""))</f>
        <v/>
      </c>
      <c r="L146" s="209" t="str">
        <f>IF(OR(ISNUMBER(SEARCH("x",'3 - Anwendung'!I146)),ISNUMBER(SEARCH("x",'3 - Anwendung'!K146)),ISNUMBER(SEARCH("x",'3 - Anwendung'!O146)),ISNUMBER(SEARCH("x",'3 - Anwendung'!R146)),ISNUMBER(SEARCH("x",'3 - Anwendung'!J146)),ISNUMBER(SEARCH("x",'3 - Anwendung'!N146)),ISNUMBER(SEARCH("x",'3 - Anwendung'!P146)),ISNUMBER(SEARCH("x",'3 - Anwendung'!S146)),ISNUMBER(SEARCH("x",'3 - Anwendung'!T146)),ISNUMBER(SEARCH("x",'3 - Anwendung'!U146))),"0",IF(ISNUMBER(SEARCH("x",'3 - Anwendung'!L146)),$D146,""))</f>
        <v/>
      </c>
      <c r="M146" s="43" t="str">
        <f>IF(OR(ISNUMBER(SEARCH("x",'3 - Anwendung'!I146)),ISNUMBER(SEARCH("x",'3 - Anwendung'!K146)),ISNUMBER(SEARCH("x",'3 - Anwendung'!O146)),ISNUMBER(SEARCH("x",'3 - Anwendung'!R146)),ISNUMBER(SEARCH("x",'3 - Anwendung'!J146)),ISNUMBER(SEARCH("x",'3 - Anwendung'!N146)),ISNUMBER(SEARCH("x",'3 - Anwendung'!P146)),ISNUMBER(SEARCH("x",'3 - Anwendung'!S146)),ISNUMBER(SEARCH("x",'3 - Anwendung'!T146)),ISNUMBER(SEARCH("x",'3 - Anwendung'!U146)),ISNUMBER(SEARCH("x",'3 - Anwendung'!L146))),"0",IF(ISNUMBER(SEARCH("x",'3 - Anwendung'!M146)),$D146,""))</f>
        <v/>
      </c>
      <c r="N146" s="209" t="str">
        <f>IF(OR(ISNUMBER(SEARCH("x",'3 - Anwendung'!I146)),ISNUMBER(SEARCH("x",'3 - Anwendung'!K146)),ISNUMBER(SEARCH("x",'3 - Anwendung'!O146)),ISNUMBER(SEARCH("x",'3 - Anwendung'!R146))),"0",IF(ISNUMBER(SEARCH("x",'3 - Anwendung'!J146)),0,IF(ISNUMBER(SEARCH("x",'3 - Anwendung'!N146)),$D146,"")))</f>
        <v/>
      </c>
      <c r="O146" s="43" t="str">
        <f>IF(ISNUMBER(SEARCH("x",'3 - Anwendung'!I146)),0,IF(ISNUMBER(SEARCH("x",'3 - Anwendung'!K146)),0,IF(ISNUMBER(SEARCH("x",'3 - Anwendung'!O146)),$D146,"")))</f>
        <v/>
      </c>
      <c r="P146" s="209" t="str">
        <f>IF(OR(ISNUMBER(SEARCH("x",'3 - Anwendung'!I146)),ISNUMBER(SEARCH("x",'3 - Anwendung'!K146)),ISNUMBER(SEARCH("x",'3 - Anwendung'!O146)),ISNUMBER(SEARCH("x",'3 - Anwendung'!R146))),"0",IF(OR(ISNUMBER(SEARCH("x",'3 - Anwendung'!J146)),(ISNUMBER(SEARCH("x",'3 - Anwendung'!N146)))),0,IF(ISNUMBER(SEARCH("x",'3 - Anwendung'!P146)),D146,"")))</f>
        <v/>
      </c>
      <c r="Q146" s="209" t="str">
        <f>IF(OR(ISNUMBER(SEARCH("x",'3 - Anwendung'!I146)),ISNUMBER(SEARCH("x",'3 - Anwendung'!K146)),ISNUMBER(SEARCH("x",'3 - Anwendung'!O146)),ISNUMBER(SEARCH("x",'3 - Anwendung'!R146)),ISNUMBER(SEARCH("x",'3 - Anwendung'!J146)),ISNUMBER(SEARCH("x",'3 - Anwendung'!N146)),ISNUMBER(SEARCH("x",'3 - Anwendung'!P146)),ISNUMBER(SEARCH("x",'3 - Anwendung'!S146)),ISNUMBER(SEARCH("x",'3 - Anwendung'!T146)),ISNUMBER(SEARCH("x",'3 - Anwendung'!U146)),ISNUMBER(SEARCH("x",'3 - Anwendung'!L146)),ISNUMBER(SEARCH("x",'3 - Anwendung'!M146))),"0",IF(ISNUMBER(SEARCH("x",'3 - Anwendung'!Q146)),$D146,""))</f>
        <v/>
      </c>
      <c r="R146" s="43" t="str">
        <f>IF(ISNUMBER(SEARCH("x",'3 - Anwendung'!I146)),0,IF(ISNUMBER(SEARCH("x",'3 - Anwendung'!K146)),0,IF(ISNUMBER(SEARCH("x",'3 - Anwendung'!O146)),0,IF(ISNUMBER(SEARCH("x",'3 - Anwendung'!R146)),$D146,""))))</f>
        <v/>
      </c>
      <c r="S146" s="209" t="str">
        <f>IF(OR(ISNUMBER(SEARCH("x",'3 - Anwendung'!I146)),ISNUMBER(SEARCH("x",'3 - Anwendung'!K146)),ISNUMBER(SEARCH("x",'3 - Anwendung'!O146)),ISNUMBER(SEARCH("x",'3 - Anwendung'!R146)),ISNUMBER(SEARCH("x",'3 - Anwendung'!J146)),ISNUMBER(SEARCH("x",'3 - Anwendung'!N146)),ISNUMBER(SEARCH("x",'3 - Anwendung'!P146))),"0",IF(ISNUMBER(SEARCH("x",'3 - Anwendung'!S146)),$D146,""))</f>
        <v/>
      </c>
      <c r="T146" s="210" t="str">
        <f>IF(OR(ISNUMBER(SEARCH("x",'3 - Anwendung'!I146)),ISNUMBER(SEARCH("x",'3 - Anwendung'!K146)),ISNUMBER(SEARCH("x",'3 - Anwendung'!O146)),ISNUMBER(SEARCH("x",'3 - Anwendung'!R146)),ISNUMBER(SEARCH("x",'3 - Anwendung'!J146)),ISNUMBER(SEARCH("x",'3 - Anwendung'!N146)),ISNUMBER(SEARCH("x",'3 - Anwendung'!P146)),ISNUMBER(SEARCH("x",'3 - Anwendung'!S146))),"0",IF(ISNUMBER(SEARCH("x",'3 - Anwendung'!T146)),$D146,""))</f>
        <v/>
      </c>
      <c r="U146" s="209" t="str">
        <f>IF(OR(ISNUMBER(SEARCH("x",'3 - Anwendung'!I146)),ISNUMBER(SEARCH("x",'3 - Anwendung'!K146)),ISNUMBER(SEARCH("x",'3 - Anwendung'!O146)),ISNUMBER(SEARCH("x",'3 - Anwendung'!R146)),ISNUMBER(SEARCH("x",'3 - Anwendung'!J146)),ISNUMBER(SEARCH("x",'3 - Anwendung'!N146)),ISNUMBER(SEARCH("x",'3 - Anwendung'!P146)),ISNUMBER(SEARCH("x",'3 - Anwendung'!S146)),ISNUMBER(SEARCH("x",'3 - Anwendung'!T146))),"0",IF(ISNUMBER(SEARCH("x",'3 - Anwendung'!U146)),$D146,""))</f>
        <v/>
      </c>
      <c r="V146" s="43" t="str">
        <f>IF(ISNUMBER(SEARCH("x",'3 - Anwendung'!V146)),$D146,"")</f>
        <v/>
      </c>
      <c r="W146" s="43" t="str">
        <f>IF(ISNUMBER(SEARCH("x",'3 - Anwendung'!V146)),"",IF(ISNUMBER(SEARCH("x",'3 - Anwendung'!W146)),$D146,""))</f>
        <v/>
      </c>
      <c r="X146" s="43" t="str">
        <f>IF(ISNUMBER(SEARCH("x",'3 - Anwendung'!Z146)),0,IF(ISNUMBER(SEARCH("x",'3 - Anwendung'!X146)),$D146,""))</f>
        <v/>
      </c>
      <c r="Y146" s="43" t="str">
        <f>IF(OR(ISNUMBER(SEARCH("x",'3 - Anwendung'!Z146)),(ISNUMBER(SEARCH("x",'3 - Anwendung'!X146)))),0,IF(ISNUMBER(SEARCH("x",'3 - Anwendung'!Y146)),$D146,""))</f>
        <v/>
      </c>
      <c r="Z146" s="43" t="str">
        <f>IF(ISNUMBER(SEARCH("x",'3 - Anwendung'!Z146)),$D146,"")</f>
        <v/>
      </c>
    </row>
    <row r="147" spans="2:26" x14ac:dyDescent="0.25">
      <c r="B147" s="36" t="s">
        <v>164</v>
      </c>
      <c r="C147" s="37"/>
      <c r="D147" s="38">
        <f>'3 - Anwendung'!C147</f>
        <v>0</v>
      </c>
      <c r="E147" s="39"/>
      <c r="F147" s="43" t="str">
        <f>IF(ISNUMBER(SEARCH("x",'3 - Anwendung'!F147)),D147,"")</f>
        <v/>
      </c>
      <c r="G147" s="43" t="str">
        <f>IF(ISNUMBER(SEARCH("x",'3 - Anwendung'!F147)),0,IF(ISNUMBER(SEARCH("x",'3 - Anwendung'!G147)),D147,""))</f>
        <v/>
      </c>
      <c r="H147" s="43" t="str">
        <f>IF(ISNUMBER(SEARCH("x",'3 - Anwendung'!F147)),0,IF(ISNUMBER(SEARCH("x",'3 - Anwendung'!G147)),0,IF(ISNUMBER(SEARCH("x",'3 - Anwendung'!H147)),D147,"")))</f>
        <v/>
      </c>
      <c r="I147" s="43" t="str">
        <f>IF(ISNUMBER(SEARCH("x",'3 - Anwendung'!I147)),$D147,"")</f>
        <v/>
      </c>
      <c r="J147" s="209" t="str">
        <f>IF(OR(ISNUMBER(SEARCH("x",'3 - Anwendung'!I147)),ISNUMBER(SEARCH("x",'3 - Anwendung'!K147)),ISNUMBER(SEARCH("x",'3 - Anwendung'!O147)),ISNUMBER(SEARCH("x",'3 - Anwendung'!R147))),"0",IF(ISNUMBER(SEARCH("x",'3 - Anwendung'!J147)),$D147,""))</f>
        <v/>
      </c>
      <c r="K147" s="43" t="str">
        <f>IF(ISNUMBER(SEARCH("x",'3 - Anwendung'!I147)),0,IF(ISNUMBER(SEARCH("x",'3 - Anwendung'!K147)),$D147,""))</f>
        <v/>
      </c>
      <c r="L147" s="209" t="str">
        <f>IF(OR(ISNUMBER(SEARCH("x",'3 - Anwendung'!I147)),ISNUMBER(SEARCH("x",'3 - Anwendung'!K147)),ISNUMBER(SEARCH("x",'3 - Anwendung'!O147)),ISNUMBER(SEARCH("x",'3 - Anwendung'!R147)),ISNUMBER(SEARCH("x",'3 - Anwendung'!J147)),ISNUMBER(SEARCH("x",'3 - Anwendung'!N147)),ISNUMBER(SEARCH("x",'3 - Anwendung'!P147)),ISNUMBER(SEARCH("x",'3 - Anwendung'!S147)),ISNUMBER(SEARCH("x",'3 - Anwendung'!T147)),ISNUMBER(SEARCH("x",'3 - Anwendung'!U147))),"0",IF(ISNUMBER(SEARCH("x",'3 - Anwendung'!L147)),$D147,""))</f>
        <v/>
      </c>
      <c r="M147" s="43" t="str">
        <f>IF(OR(ISNUMBER(SEARCH("x",'3 - Anwendung'!I147)),ISNUMBER(SEARCH("x",'3 - Anwendung'!K147)),ISNUMBER(SEARCH("x",'3 - Anwendung'!O147)),ISNUMBER(SEARCH("x",'3 - Anwendung'!R147)),ISNUMBER(SEARCH("x",'3 - Anwendung'!J147)),ISNUMBER(SEARCH("x",'3 - Anwendung'!N147)),ISNUMBER(SEARCH("x",'3 - Anwendung'!P147)),ISNUMBER(SEARCH("x",'3 - Anwendung'!S147)),ISNUMBER(SEARCH("x",'3 - Anwendung'!T147)),ISNUMBER(SEARCH("x",'3 - Anwendung'!U147)),ISNUMBER(SEARCH("x",'3 - Anwendung'!L147))),"0",IF(ISNUMBER(SEARCH("x",'3 - Anwendung'!M147)),$D147,""))</f>
        <v/>
      </c>
      <c r="N147" s="209" t="str">
        <f>IF(OR(ISNUMBER(SEARCH("x",'3 - Anwendung'!I147)),ISNUMBER(SEARCH("x",'3 - Anwendung'!K147)),ISNUMBER(SEARCH("x",'3 - Anwendung'!O147)),ISNUMBER(SEARCH("x",'3 - Anwendung'!R147))),"0",IF(ISNUMBER(SEARCH("x",'3 - Anwendung'!J147)),0,IF(ISNUMBER(SEARCH("x",'3 - Anwendung'!N147)),$D147,"")))</f>
        <v/>
      </c>
      <c r="O147" s="43" t="str">
        <f>IF(ISNUMBER(SEARCH("x",'3 - Anwendung'!I147)),0,IF(ISNUMBER(SEARCH("x",'3 - Anwendung'!K147)),0,IF(ISNUMBER(SEARCH("x",'3 - Anwendung'!O147)),$D147,"")))</f>
        <v/>
      </c>
      <c r="P147" s="209" t="str">
        <f>IF(OR(ISNUMBER(SEARCH("x",'3 - Anwendung'!I147)),ISNUMBER(SEARCH("x",'3 - Anwendung'!K147)),ISNUMBER(SEARCH("x",'3 - Anwendung'!O147)),ISNUMBER(SEARCH("x",'3 - Anwendung'!R147))),"0",IF(OR(ISNUMBER(SEARCH("x",'3 - Anwendung'!J147)),(ISNUMBER(SEARCH("x",'3 - Anwendung'!N147)))),0,IF(ISNUMBER(SEARCH("x",'3 - Anwendung'!P147)),D147,"")))</f>
        <v/>
      </c>
      <c r="Q147" s="209" t="str">
        <f>IF(OR(ISNUMBER(SEARCH("x",'3 - Anwendung'!I147)),ISNUMBER(SEARCH("x",'3 - Anwendung'!K147)),ISNUMBER(SEARCH("x",'3 - Anwendung'!O147)),ISNUMBER(SEARCH("x",'3 - Anwendung'!R147)),ISNUMBER(SEARCH("x",'3 - Anwendung'!J147)),ISNUMBER(SEARCH("x",'3 - Anwendung'!N147)),ISNUMBER(SEARCH("x",'3 - Anwendung'!P147)),ISNUMBER(SEARCH("x",'3 - Anwendung'!S147)),ISNUMBER(SEARCH("x",'3 - Anwendung'!T147)),ISNUMBER(SEARCH("x",'3 - Anwendung'!U147)),ISNUMBER(SEARCH("x",'3 - Anwendung'!L147)),ISNUMBER(SEARCH("x",'3 - Anwendung'!M147))),"0",IF(ISNUMBER(SEARCH("x",'3 - Anwendung'!Q147)),$D147,""))</f>
        <v/>
      </c>
      <c r="R147" s="43" t="str">
        <f>IF(ISNUMBER(SEARCH("x",'3 - Anwendung'!I147)),0,IF(ISNUMBER(SEARCH("x",'3 - Anwendung'!K147)),0,IF(ISNUMBER(SEARCH("x",'3 - Anwendung'!O147)),0,IF(ISNUMBER(SEARCH("x",'3 - Anwendung'!R147)),$D147,""))))</f>
        <v/>
      </c>
      <c r="S147" s="209" t="str">
        <f>IF(OR(ISNUMBER(SEARCH("x",'3 - Anwendung'!I147)),ISNUMBER(SEARCH("x",'3 - Anwendung'!K147)),ISNUMBER(SEARCH("x",'3 - Anwendung'!O147)),ISNUMBER(SEARCH("x",'3 - Anwendung'!R147)),ISNUMBER(SEARCH("x",'3 - Anwendung'!J147)),ISNUMBER(SEARCH("x",'3 - Anwendung'!N147)),ISNUMBER(SEARCH("x",'3 - Anwendung'!P147))),"0",IF(ISNUMBER(SEARCH("x",'3 - Anwendung'!S147)),$D147,""))</f>
        <v/>
      </c>
      <c r="T147" s="210" t="str">
        <f>IF(OR(ISNUMBER(SEARCH("x",'3 - Anwendung'!I147)),ISNUMBER(SEARCH("x",'3 - Anwendung'!K147)),ISNUMBER(SEARCH("x",'3 - Anwendung'!O147)),ISNUMBER(SEARCH("x",'3 - Anwendung'!R147)),ISNUMBER(SEARCH("x",'3 - Anwendung'!J147)),ISNUMBER(SEARCH("x",'3 - Anwendung'!N147)),ISNUMBER(SEARCH("x",'3 - Anwendung'!P147)),ISNUMBER(SEARCH("x",'3 - Anwendung'!S147))),"0",IF(ISNUMBER(SEARCH("x",'3 - Anwendung'!T147)),$D147,""))</f>
        <v/>
      </c>
      <c r="U147" s="209" t="str">
        <f>IF(OR(ISNUMBER(SEARCH("x",'3 - Anwendung'!I147)),ISNUMBER(SEARCH("x",'3 - Anwendung'!K147)),ISNUMBER(SEARCH("x",'3 - Anwendung'!O147)),ISNUMBER(SEARCH("x",'3 - Anwendung'!R147)),ISNUMBER(SEARCH("x",'3 - Anwendung'!J147)),ISNUMBER(SEARCH("x",'3 - Anwendung'!N147)),ISNUMBER(SEARCH("x",'3 - Anwendung'!P147)),ISNUMBER(SEARCH("x",'3 - Anwendung'!S147)),ISNUMBER(SEARCH("x",'3 - Anwendung'!T147))),"0",IF(ISNUMBER(SEARCH("x",'3 - Anwendung'!U147)),$D147,""))</f>
        <v/>
      </c>
      <c r="V147" s="43" t="str">
        <f>IF(ISNUMBER(SEARCH("x",'3 - Anwendung'!V147)),$D147,"")</f>
        <v/>
      </c>
      <c r="W147" s="43" t="str">
        <f>IF(ISNUMBER(SEARCH("x",'3 - Anwendung'!V147)),"",IF(ISNUMBER(SEARCH("x",'3 - Anwendung'!W147)),$D147,""))</f>
        <v/>
      </c>
      <c r="X147" s="43" t="str">
        <f>IF(ISNUMBER(SEARCH("x",'3 - Anwendung'!Z147)),0,IF(ISNUMBER(SEARCH("x",'3 - Anwendung'!X147)),$D147,""))</f>
        <v/>
      </c>
      <c r="Y147" s="43" t="str">
        <f>IF(OR(ISNUMBER(SEARCH("x",'3 - Anwendung'!Z147)),(ISNUMBER(SEARCH("x",'3 - Anwendung'!X147)))),0,IF(ISNUMBER(SEARCH("x",'3 - Anwendung'!Y147)),$D147,""))</f>
        <v/>
      </c>
      <c r="Z147" s="43" t="str">
        <f>IF(ISNUMBER(SEARCH("x",'3 - Anwendung'!Z147)),$D147,"")</f>
        <v/>
      </c>
    </row>
    <row r="148" spans="2:26" x14ac:dyDescent="0.25">
      <c r="B148" s="40" t="s">
        <v>165</v>
      </c>
      <c r="C148" s="41"/>
      <c r="D148" s="38">
        <f>'3 - Anwendung'!C148</f>
        <v>0</v>
      </c>
      <c r="E148" s="42"/>
      <c r="F148" s="43" t="str">
        <f>IF(ISNUMBER(SEARCH("x",'3 - Anwendung'!F148)),D148,"")</f>
        <v/>
      </c>
      <c r="G148" s="43" t="str">
        <f>IF(ISNUMBER(SEARCH("x",'3 - Anwendung'!F148)),0,IF(ISNUMBER(SEARCH("x",'3 - Anwendung'!G148)),D148,""))</f>
        <v/>
      </c>
      <c r="H148" s="43" t="str">
        <f>IF(ISNUMBER(SEARCH("x",'3 - Anwendung'!F148)),0,IF(ISNUMBER(SEARCH("x",'3 - Anwendung'!G148)),0,IF(ISNUMBER(SEARCH("x",'3 - Anwendung'!H148)),D148,"")))</f>
        <v/>
      </c>
      <c r="I148" s="43" t="str">
        <f>IF(ISNUMBER(SEARCH("x",'3 - Anwendung'!I148)),$D148,"")</f>
        <v/>
      </c>
      <c r="J148" s="209" t="str">
        <f>IF(OR(ISNUMBER(SEARCH("x",'3 - Anwendung'!I148)),ISNUMBER(SEARCH("x",'3 - Anwendung'!K148)),ISNUMBER(SEARCH("x",'3 - Anwendung'!O148)),ISNUMBER(SEARCH("x",'3 - Anwendung'!R148))),"0",IF(ISNUMBER(SEARCH("x",'3 - Anwendung'!J148)),$D148,""))</f>
        <v/>
      </c>
      <c r="K148" s="43" t="str">
        <f>IF(ISNUMBER(SEARCH("x",'3 - Anwendung'!I148)),0,IF(ISNUMBER(SEARCH("x",'3 - Anwendung'!K148)),$D148,""))</f>
        <v/>
      </c>
      <c r="L148" s="209" t="str">
        <f>IF(OR(ISNUMBER(SEARCH("x",'3 - Anwendung'!I148)),ISNUMBER(SEARCH("x",'3 - Anwendung'!K148)),ISNUMBER(SEARCH("x",'3 - Anwendung'!O148)),ISNUMBER(SEARCH("x",'3 - Anwendung'!R148)),ISNUMBER(SEARCH("x",'3 - Anwendung'!J148)),ISNUMBER(SEARCH("x",'3 - Anwendung'!N148)),ISNUMBER(SEARCH("x",'3 - Anwendung'!P148)),ISNUMBER(SEARCH("x",'3 - Anwendung'!S148)),ISNUMBER(SEARCH("x",'3 - Anwendung'!T148)),ISNUMBER(SEARCH("x",'3 - Anwendung'!U148))),"0",IF(ISNUMBER(SEARCH("x",'3 - Anwendung'!L148)),$D148,""))</f>
        <v/>
      </c>
      <c r="M148" s="43" t="str">
        <f>IF(OR(ISNUMBER(SEARCH("x",'3 - Anwendung'!I148)),ISNUMBER(SEARCH("x",'3 - Anwendung'!K148)),ISNUMBER(SEARCH("x",'3 - Anwendung'!O148)),ISNUMBER(SEARCH("x",'3 - Anwendung'!R148)),ISNUMBER(SEARCH("x",'3 - Anwendung'!J148)),ISNUMBER(SEARCH("x",'3 - Anwendung'!N148)),ISNUMBER(SEARCH("x",'3 - Anwendung'!P148)),ISNUMBER(SEARCH("x",'3 - Anwendung'!S148)),ISNUMBER(SEARCH("x",'3 - Anwendung'!T148)),ISNUMBER(SEARCH("x",'3 - Anwendung'!U148)),ISNUMBER(SEARCH("x",'3 - Anwendung'!L148))),"0",IF(ISNUMBER(SEARCH("x",'3 - Anwendung'!M148)),$D148,""))</f>
        <v/>
      </c>
      <c r="N148" s="209" t="str">
        <f>IF(OR(ISNUMBER(SEARCH("x",'3 - Anwendung'!I148)),ISNUMBER(SEARCH("x",'3 - Anwendung'!K148)),ISNUMBER(SEARCH("x",'3 - Anwendung'!O148)),ISNUMBER(SEARCH("x",'3 - Anwendung'!R148))),"0",IF(ISNUMBER(SEARCH("x",'3 - Anwendung'!J148)),0,IF(ISNUMBER(SEARCH("x",'3 - Anwendung'!N148)),$D148,"")))</f>
        <v/>
      </c>
      <c r="O148" s="43" t="str">
        <f>IF(ISNUMBER(SEARCH("x",'3 - Anwendung'!I148)),0,IF(ISNUMBER(SEARCH("x",'3 - Anwendung'!K148)),0,IF(ISNUMBER(SEARCH("x",'3 - Anwendung'!O148)),$D148,"")))</f>
        <v/>
      </c>
      <c r="P148" s="209" t="str">
        <f>IF(OR(ISNUMBER(SEARCH("x",'3 - Anwendung'!I148)),ISNUMBER(SEARCH("x",'3 - Anwendung'!K148)),ISNUMBER(SEARCH("x",'3 - Anwendung'!O148)),ISNUMBER(SEARCH("x",'3 - Anwendung'!R148))),"0",IF(OR(ISNUMBER(SEARCH("x",'3 - Anwendung'!J148)),(ISNUMBER(SEARCH("x",'3 - Anwendung'!N148)))),0,IF(ISNUMBER(SEARCH("x",'3 - Anwendung'!P148)),D148,"")))</f>
        <v/>
      </c>
      <c r="Q148" s="209" t="str">
        <f>IF(OR(ISNUMBER(SEARCH("x",'3 - Anwendung'!I148)),ISNUMBER(SEARCH("x",'3 - Anwendung'!K148)),ISNUMBER(SEARCH("x",'3 - Anwendung'!O148)),ISNUMBER(SEARCH("x",'3 - Anwendung'!R148)),ISNUMBER(SEARCH("x",'3 - Anwendung'!J148)),ISNUMBER(SEARCH("x",'3 - Anwendung'!N148)),ISNUMBER(SEARCH("x",'3 - Anwendung'!P148)),ISNUMBER(SEARCH("x",'3 - Anwendung'!S148)),ISNUMBER(SEARCH("x",'3 - Anwendung'!T148)),ISNUMBER(SEARCH("x",'3 - Anwendung'!U148)),ISNUMBER(SEARCH("x",'3 - Anwendung'!L148)),ISNUMBER(SEARCH("x",'3 - Anwendung'!M148))),"0",IF(ISNUMBER(SEARCH("x",'3 - Anwendung'!Q148)),$D148,""))</f>
        <v/>
      </c>
      <c r="R148" s="43" t="str">
        <f>IF(ISNUMBER(SEARCH("x",'3 - Anwendung'!I148)),0,IF(ISNUMBER(SEARCH("x",'3 - Anwendung'!K148)),0,IF(ISNUMBER(SEARCH("x",'3 - Anwendung'!O148)),0,IF(ISNUMBER(SEARCH("x",'3 - Anwendung'!R148)),$D148,""))))</f>
        <v/>
      </c>
      <c r="S148" s="209" t="str">
        <f>IF(OR(ISNUMBER(SEARCH("x",'3 - Anwendung'!I148)),ISNUMBER(SEARCH("x",'3 - Anwendung'!K148)),ISNUMBER(SEARCH("x",'3 - Anwendung'!O148)),ISNUMBER(SEARCH("x",'3 - Anwendung'!R148)),ISNUMBER(SEARCH("x",'3 - Anwendung'!J148)),ISNUMBER(SEARCH("x",'3 - Anwendung'!N148)),ISNUMBER(SEARCH("x",'3 - Anwendung'!P148))),"0",IF(ISNUMBER(SEARCH("x",'3 - Anwendung'!S148)),$D148,""))</f>
        <v/>
      </c>
      <c r="T148" s="210" t="str">
        <f>IF(OR(ISNUMBER(SEARCH("x",'3 - Anwendung'!I148)),ISNUMBER(SEARCH("x",'3 - Anwendung'!K148)),ISNUMBER(SEARCH("x",'3 - Anwendung'!O148)),ISNUMBER(SEARCH("x",'3 - Anwendung'!R148)),ISNUMBER(SEARCH("x",'3 - Anwendung'!J148)),ISNUMBER(SEARCH("x",'3 - Anwendung'!N148)),ISNUMBER(SEARCH("x",'3 - Anwendung'!P148)),ISNUMBER(SEARCH("x",'3 - Anwendung'!S148))),"0",IF(ISNUMBER(SEARCH("x",'3 - Anwendung'!T148)),$D148,""))</f>
        <v/>
      </c>
      <c r="U148" s="209" t="str">
        <f>IF(OR(ISNUMBER(SEARCH("x",'3 - Anwendung'!I148)),ISNUMBER(SEARCH("x",'3 - Anwendung'!K148)),ISNUMBER(SEARCH("x",'3 - Anwendung'!O148)),ISNUMBER(SEARCH("x",'3 - Anwendung'!R148)),ISNUMBER(SEARCH("x",'3 - Anwendung'!J148)),ISNUMBER(SEARCH("x",'3 - Anwendung'!N148)),ISNUMBER(SEARCH("x",'3 - Anwendung'!P148)),ISNUMBER(SEARCH("x",'3 - Anwendung'!S148)),ISNUMBER(SEARCH("x",'3 - Anwendung'!T148))),"0",IF(ISNUMBER(SEARCH("x",'3 - Anwendung'!U148)),$D148,""))</f>
        <v/>
      </c>
      <c r="V148" s="43" t="str">
        <f>IF(ISNUMBER(SEARCH("x",'3 - Anwendung'!V148)),$D148,"")</f>
        <v/>
      </c>
      <c r="W148" s="43" t="str">
        <f>IF(ISNUMBER(SEARCH("x",'3 - Anwendung'!V148)),"",IF(ISNUMBER(SEARCH("x",'3 - Anwendung'!W148)),$D148,""))</f>
        <v/>
      </c>
      <c r="X148" s="43" t="str">
        <f>IF(ISNUMBER(SEARCH("x",'3 - Anwendung'!Z148)),0,IF(ISNUMBER(SEARCH("x",'3 - Anwendung'!X148)),$D148,""))</f>
        <v/>
      </c>
      <c r="Y148" s="43" t="str">
        <f>IF(OR(ISNUMBER(SEARCH("x",'3 - Anwendung'!Z148)),(ISNUMBER(SEARCH("x",'3 - Anwendung'!X148)))),0,IF(ISNUMBER(SEARCH("x",'3 - Anwendung'!Y148)),$D148,""))</f>
        <v/>
      </c>
      <c r="Z148" s="43" t="str">
        <f>IF(ISNUMBER(SEARCH("x",'3 - Anwendung'!Z148)),$D148,"")</f>
        <v/>
      </c>
    </row>
    <row r="149" spans="2:26" x14ac:dyDescent="0.25">
      <c r="B149" s="36" t="s">
        <v>166</v>
      </c>
      <c r="C149" s="37"/>
      <c r="D149" s="38">
        <f>'3 - Anwendung'!C149</f>
        <v>0</v>
      </c>
      <c r="E149" s="39"/>
      <c r="F149" s="43" t="str">
        <f>IF(ISNUMBER(SEARCH("x",'3 - Anwendung'!F149)),D149,"")</f>
        <v/>
      </c>
      <c r="G149" s="43" t="str">
        <f>IF(ISNUMBER(SEARCH("x",'3 - Anwendung'!F149)),0,IF(ISNUMBER(SEARCH("x",'3 - Anwendung'!G149)),D149,""))</f>
        <v/>
      </c>
      <c r="H149" s="43" t="str">
        <f>IF(ISNUMBER(SEARCH("x",'3 - Anwendung'!F149)),0,IF(ISNUMBER(SEARCH("x",'3 - Anwendung'!G149)),0,IF(ISNUMBER(SEARCH("x",'3 - Anwendung'!H149)),D149,"")))</f>
        <v/>
      </c>
      <c r="I149" s="43" t="str">
        <f>IF(ISNUMBER(SEARCH("x",'3 - Anwendung'!I149)),$D149,"")</f>
        <v/>
      </c>
      <c r="J149" s="209" t="str">
        <f>IF(OR(ISNUMBER(SEARCH("x",'3 - Anwendung'!I149)),ISNUMBER(SEARCH("x",'3 - Anwendung'!K149)),ISNUMBER(SEARCH("x",'3 - Anwendung'!O149)),ISNUMBER(SEARCH("x",'3 - Anwendung'!R149))),"0",IF(ISNUMBER(SEARCH("x",'3 - Anwendung'!J149)),$D149,""))</f>
        <v/>
      </c>
      <c r="K149" s="43" t="str">
        <f>IF(ISNUMBER(SEARCH("x",'3 - Anwendung'!I149)),0,IF(ISNUMBER(SEARCH("x",'3 - Anwendung'!K149)),$D149,""))</f>
        <v/>
      </c>
      <c r="L149" s="209" t="str">
        <f>IF(OR(ISNUMBER(SEARCH("x",'3 - Anwendung'!I149)),ISNUMBER(SEARCH("x",'3 - Anwendung'!K149)),ISNUMBER(SEARCH("x",'3 - Anwendung'!O149)),ISNUMBER(SEARCH("x",'3 - Anwendung'!R149)),ISNUMBER(SEARCH("x",'3 - Anwendung'!J149)),ISNUMBER(SEARCH("x",'3 - Anwendung'!N149)),ISNUMBER(SEARCH("x",'3 - Anwendung'!P149)),ISNUMBER(SEARCH("x",'3 - Anwendung'!S149)),ISNUMBER(SEARCH("x",'3 - Anwendung'!T149)),ISNUMBER(SEARCH("x",'3 - Anwendung'!U149))),"0",IF(ISNUMBER(SEARCH("x",'3 - Anwendung'!L149)),$D149,""))</f>
        <v/>
      </c>
      <c r="M149" s="43" t="str">
        <f>IF(OR(ISNUMBER(SEARCH("x",'3 - Anwendung'!I149)),ISNUMBER(SEARCH("x",'3 - Anwendung'!K149)),ISNUMBER(SEARCH("x",'3 - Anwendung'!O149)),ISNUMBER(SEARCH("x",'3 - Anwendung'!R149)),ISNUMBER(SEARCH("x",'3 - Anwendung'!J149)),ISNUMBER(SEARCH("x",'3 - Anwendung'!N149)),ISNUMBER(SEARCH("x",'3 - Anwendung'!P149)),ISNUMBER(SEARCH("x",'3 - Anwendung'!S149)),ISNUMBER(SEARCH("x",'3 - Anwendung'!T149)),ISNUMBER(SEARCH("x",'3 - Anwendung'!U149)),ISNUMBER(SEARCH("x",'3 - Anwendung'!L149))),"0",IF(ISNUMBER(SEARCH("x",'3 - Anwendung'!M149)),$D149,""))</f>
        <v/>
      </c>
      <c r="N149" s="209" t="str">
        <f>IF(OR(ISNUMBER(SEARCH("x",'3 - Anwendung'!I149)),ISNUMBER(SEARCH("x",'3 - Anwendung'!K149)),ISNUMBER(SEARCH("x",'3 - Anwendung'!O149)),ISNUMBER(SEARCH("x",'3 - Anwendung'!R149))),"0",IF(ISNUMBER(SEARCH("x",'3 - Anwendung'!J149)),0,IF(ISNUMBER(SEARCH("x",'3 - Anwendung'!N149)),$D149,"")))</f>
        <v/>
      </c>
      <c r="O149" s="43" t="str">
        <f>IF(ISNUMBER(SEARCH("x",'3 - Anwendung'!I149)),0,IF(ISNUMBER(SEARCH("x",'3 - Anwendung'!K149)),0,IF(ISNUMBER(SEARCH("x",'3 - Anwendung'!O149)),$D149,"")))</f>
        <v/>
      </c>
      <c r="P149" s="209" t="str">
        <f>IF(OR(ISNUMBER(SEARCH("x",'3 - Anwendung'!I149)),ISNUMBER(SEARCH("x",'3 - Anwendung'!K149)),ISNUMBER(SEARCH("x",'3 - Anwendung'!O149)),ISNUMBER(SEARCH("x",'3 - Anwendung'!R149))),"0",IF(OR(ISNUMBER(SEARCH("x",'3 - Anwendung'!J149)),(ISNUMBER(SEARCH("x",'3 - Anwendung'!N149)))),0,IF(ISNUMBER(SEARCH("x",'3 - Anwendung'!P149)),D149,"")))</f>
        <v/>
      </c>
      <c r="Q149" s="209" t="str">
        <f>IF(OR(ISNUMBER(SEARCH("x",'3 - Anwendung'!I149)),ISNUMBER(SEARCH("x",'3 - Anwendung'!K149)),ISNUMBER(SEARCH("x",'3 - Anwendung'!O149)),ISNUMBER(SEARCH("x",'3 - Anwendung'!R149)),ISNUMBER(SEARCH("x",'3 - Anwendung'!J149)),ISNUMBER(SEARCH("x",'3 - Anwendung'!N149)),ISNUMBER(SEARCH("x",'3 - Anwendung'!P149)),ISNUMBER(SEARCH("x",'3 - Anwendung'!S149)),ISNUMBER(SEARCH("x",'3 - Anwendung'!T149)),ISNUMBER(SEARCH("x",'3 - Anwendung'!U149)),ISNUMBER(SEARCH("x",'3 - Anwendung'!L149)),ISNUMBER(SEARCH("x",'3 - Anwendung'!M149))),"0",IF(ISNUMBER(SEARCH("x",'3 - Anwendung'!Q149)),$D149,""))</f>
        <v/>
      </c>
      <c r="R149" s="43" t="str">
        <f>IF(ISNUMBER(SEARCH("x",'3 - Anwendung'!I149)),0,IF(ISNUMBER(SEARCH("x",'3 - Anwendung'!K149)),0,IF(ISNUMBER(SEARCH("x",'3 - Anwendung'!O149)),0,IF(ISNUMBER(SEARCH("x",'3 - Anwendung'!R149)),$D149,""))))</f>
        <v/>
      </c>
      <c r="S149" s="209" t="str">
        <f>IF(OR(ISNUMBER(SEARCH("x",'3 - Anwendung'!I149)),ISNUMBER(SEARCH("x",'3 - Anwendung'!K149)),ISNUMBER(SEARCH("x",'3 - Anwendung'!O149)),ISNUMBER(SEARCH("x",'3 - Anwendung'!R149)),ISNUMBER(SEARCH("x",'3 - Anwendung'!J149)),ISNUMBER(SEARCH("x",'3 - Anwendung'!N149)),ISNUMBER(SEARCH("x",'3 - Anwendung'!P149))),"0",IF(ISNUMBER(SEARCH("x",'3 - Anwendung'!S149)),$D149,""))</f>
        <v/>
      </c>
      <c r="T149" s="210" t="str">
        <f>IF(OR(ISNUMBER(SEARCH("x",'3 - Anwendung'!I149)),ISNUMBER(SEARCH("x",'3 - Anwendung'!K149)),ISNUMBER(SEARCH("x",'3 - Anwendung'!O149)),ISNUMBER(SEARCH("x",'3 - Anwendung'!R149)),ISNUMBER(SEARCH("x",'3 - Anwendung'!J149)),ISNUMBER(SEARCH("x",'3 - Anwendung'!N149)),ISNUMBER(SEARCH("x",'3 - Anwendung'!P149)),ISNUMBER(SEARCH("x",'3 - Anwendung'!S149))),"0",IF(ISNUMBER(SEARCH("x",'3 - Anwendung'!T149)),$D149,""))</f>
        <v/>
      </c>
      <c r="U149" s="209" t="str">
        <f>IF(OR(ISNUMBER(SEARCH("x",'3 - Anwendung'!I149)),ISNUMBER(SEARCH("x",'3 - Anwendung'!K149)),ISNUMBER(SEARCH("x",'3 - Anwendung'!O149)),ISNUMBER(SEARCH("x",'3 - Anwendung'!R149)),ISNUMBER(SEARCH("x",'3 - Anwendung'!J149)),ISNUMBER(SEARCH("x",'3 - Anwendung'!N149)),ISNUMBER(SEARCH("x",'3 - Anwendung'!P149)),ISNUMBER(SEARCH("x",'3 - Anwendung'!S149)),ISNUMBER(SEARCH("x",'3 - Anwendung'!T149))),"0",IF(ISNUMBER(SEARCH("x",'3 - Anwendung'!U149)),$D149,""))</f>
        <v/>
      </c>
      <c r="V149" s="43" t="str">
        <f>IF(ISNUMBER(SEARCH("x",'3 - Anwendung'!V149)),$D149,"")</f>
        <v/>
      </c>
      <c r="W149" s="43" t="str">
        <f>IF(ISNUMBER(SEARCH("x",'3 - Anwendung'!V149)),"",IF(ISNUMBER(SEARCH("x",'3 - Anwendung'!W149)),$D149,""))</f>
        <v/>
      </c>
      <c r="X149" s="43" t="str">
        <f>IF(ISNUMBER(SEARCH("x",'3 - Anwendung'!Z149)),0,IF(ISNUMBER(SEARCH("x",'3 - Anwendung'!X149)),$D149,""))</f>
        <v/>
      </c>
      <c r="Y149" s="43" t="str">
        <f>IF(OR(ISNUMBER(SEARCH("x",'3 - Anwendung'!Z149)),(ISNUMBER(SEARCH("x",'3 - Anwendung'!X149)))),0,IF(ISNUMBER(SEARCH("x",'3 - Anwendung'!Y149)),$D149,""))</f>
        <v/>
      </c>
      <c r="Z149" s="43" t="str">
        <f>IF(ISNUMBER(SEARCH("x",'3 - Anwendung'!Z149)),$D149,"")</f>
        <v/>
      </c>
    </row>
    <row r="150" spans="2:26" x14ac:dyDescent="0.25">
      <c r="B150" s="40" t="s">
        <v>167</v>
      </c>
      <c r="C150" s="41"/>
      <c r="D150" s="38">
        <f>'3 - Anwendung'!C150</f>
        <v>0</v>
      </c>
      <c r="E150" s="42"/>
      <c r="F150" s="43" t="str">
        <f>IF(ISNUMBER(SEARCH("x",'3 - Anwendung'!F150)),D150,"")</f>
        <v/>
      </c>
      <c r="G150" s="43" t="str">
        <f>IF(ISNUMBER(SEARCH("x",'3 - Anwendung'!F150)),0,IF(ISNUMBER(SEARCH("x",'3 - Anwendung'!G150)),D150,""))</f>
        <v/>
      </c>
      <c r="H150" s="43" t="str">
        <f>IF(ISNUMBER(SEARCH("x",'3 - Anwendung'!F150)),0,IF(ISNUMBER(SEARCH("x",'3 - Anwendung'!G150)),0,IF(ISNUMBER(SEARCH("x",'3 - Anwendung'!H150)),D150,"")))</f>
        <v/>
      </c>
      <c r="I150" s="43" t="str">
        <f>IF(ISNUMBER(SEARCH("x",'3 - Anwendung'!I150)),$D150,"")</f>
        <v/>
      </c>
      <c r="J150" s="209" t="str">
        <f>IF(OR(ISNUMBER(SEARCH("x",'3 - Anwendung'!I150)),ISNUMBER(SEARCH("x",'3 - Anwendung'!K150)),ISNUMBER(SEARCH("x",'3 - Anwendung'!O150)),ISNUMBER(SEARCH("x",'3 - Anwendung'!R150))),"0",IF(ISNUMBER(SEARCH("x",'3 - Anwendung'!J150)),$D150,""))</f>
        <v/>
      </c>
      <c r="K150" s="43" t="str">
        <f>IF(ISNUMBER(SEARCH("x",'3 - Anwendung'!I150)),0,IF(ISNUMBER(SEARCH("x",'3 - Anwendung'!K150)),$D150,""))</f>
        <v/>
      </c>
      <c r="L150" s="209" t="str">
        <f>IF(OR(ISNUMBER(SEARCH("x",'3 - Anwendung'!I150)),ISNUMBER(SEARCH("x",'3 - Anwendung'!K150)),ISNUMBER(SEARCH("x",'3 - Anwendung'!O150)),ISNUMBER(SEARCH("x",'3 - Anwendung'!R150)),ISNUMBER(SEARCH("x",'3 - Anwendung'!J150)),ISNUMBER(SEARCH("x",'3 - Anwendung'!N150)),ISNUMBER(SEARCH("x",'3 - Anwendung'!P150)),ISNUMBER(SEARCH("x",'3 - Anwendung'!S150)),ISNUMBER(SEARCH("x",'3 - Anwendung'!T150)),ISNUMBER(SEARCH("x",'3 - Anwendung'!U150))),"0",IF(ISNUMBER(SEARCH("x",'3 - Anwendung'!L150)),$D150,""))</f>
        <v/>
      </c>
      <c r="M150" s="43" t="str">
        <f>IF(OR(ISNUMBER(SEARCH("x",'3 - Anwendung'!I150)),ISNUMBER(SEARCH("x",'3 - Anwendung'!K150)),ISNUMBER(SEARCH("x",'3 - Anwendung'!O150)),ISNUMBER(SEARCH("x",'3 - Anwendung'!R150)),ISNUMBER(SEARCH("x",'3 - Anwendung'!J150)),ISNUMBER(SEARCH("x",'3 - Anwendung'!N150)),ISNUMBER(SEARCH("x",'3 - Anwendung'!P150)),ISNUMBER(SEARCH("x",'3 - Anwendung'!S150)),ISNUMBER(SEARCH("x",'3 - Anwendung'!T150)),ISNUMBER(SEARCH("x",'3 - Anwendung'!U150)),ISNUMBER(SEARCH("x",'3 - Anwendung'!L150))),"0",IF(ISNUMBER(SEARCH("x",'3 - Anwendung'!M150)),$D150,""))</f>
        <v/>
      </c>
      <c r="N150" s="209" t="str">
        <f>IF(OR(ISNUMBER(SEARCH("x",'3 - Anwendung'!I150)),ISNUMBER(SEARCH("x",'3 - Anwendung'!K150)),ISNUMBER(SEARCH("x",'3 - Anwendung'!O150)),ISNUMBER(SEARCH("x",'3 - Anwendung'!R150))),"0",IF(ISNUMBER(SEARCH("x",'3 - Anwendung'!J150)),0,IF(ISNUMBER(SEARCH("x",'3 - Anwendung'!N150)),$D150,"")))</f>
        <v/>
      </c>
      <c r="O150" s="43" t="str">
        <f>IF(ISNUMBER(SEARCH("x",'3 - Anwendung'!I150)),0,IF(ISNUMBER(SEARCH("x",'3 - Anwendung'!K150)),0,IF(ISNUMBER(SEARCH("x",'3 - Anwendung'!O150)),$D150,"")))</f>
        <v/>
      </c>
      <c r="P150" s="209" t="str">
        <f>IF(OR(ISNUMBER(SEARCH("x",'3 - Anwendung'!I150)),ISNUMBER(SEARCH("x",'3 - Anwendung'!K150)),ISNUMBER(SEARCH("x",'3 - Anwendung'!O150)),ISNUMBER(SEARCH("x",'3 - Anwendung'!R150))),"0",IF(OR(ISNUMBER(SEARCH("x",'3 - Anwendung'!J150)),(ISNUMBER(SEARCH("x",'3 - Anwendung'!N150)))),0,IF(ISNUMBER(SEARCH("x",'3 - Anwendung'!P150)),D150,"")))</f>
        <v/>
      </c>
      <c r="Q150" s="209" t="str">
        <f>IF(OR(ISNUMBER(SEARCH("x",'3 - Anwendung'!I150)),ISNUMBER(SEARCH("x",'3 - Anwendung'!K150)),ISNUMBER(SEARCH("x",'3 - Anwendung'!O150)),ISNUMBER(SEARCH("x",'3 - Anwendung'!R150)),ISNUMBER(SEARCH("x",'3 - Anwendung'!J150)),ISNUMBER(SEARCH("x",'3 - Anwendung'!N150)),ISNUMBER(SEARCH("x",'3 - Anwendung'!P150)),ISNUMBER(SEARCH("x",'3 - Anwendung'!S150)),ISNUMBER(SEARCH("x",'3 - Anwendung'!T150)),ISNUMBER(SEARCH("x",'3 - Anwendung'!U150)),ISNUMBER(SEARCH("x",'3 - Anwendung'!L150)),ISNUMBER(SEARCH("x",'3 - Anwendung'!M150))),"0",IF(ISNUMBER(SEARCH("x",'3 - Anwendung'!Q150)),$D150,""))</f>
        <v/>
      </c>
      <c r="R150" s="43" t="str">
        <f>IF(ISNUMBER(SEARCH("x",'3 - Anwendung'!I150)),0,IF(ISNUMBER(SEARCH("x",'3 - Anwendung'!K150)),0,IF(ISNUMBER(SEARCH("x",'3 - Anwendung'!O150)),0,IF(ISNUMBER(SEARCH("x",'3 - Anwendung'!R150)),$D150,""))))</f>
        <v/>
      </c>
      <c r="S150" s="209" t="str">
        <f>IF(OR(ISNUMBER(SEARCH("x",'3 - Anwendung'!I150)),ISNUMBER(SEARCH("x",'3 - Anwendung'!K150)),ISNUMBER(SEARCH("x",'3 - Anwendung'!O150)),ISNUMBER(SEARCH("x",'3 - Anwendung'!R150)),ISNUMBER(SEARCH("x",'3 - Anwendung'!J150)),ISNUMBER(SEARCH("x",'3 - Anwendung'!N150)),ISNUMBER(SEARCH("x",'3 - Anwendung'!P150))),"0",IF(ISNUMBER(SEARCH("x",'3 - Anwendung'!S150)),$D150,""))</f>
        <v/>
      </c>
      <c r="T150" s="210" t="str">
        <f>IF(OR(ISNUMBER(SEARCH("x",'3 - Anwendung'!I150)),ISNUMBER(SEARCH("x",'3 - Anwendung'!K150)),ISNUMBER(SEARCH("x",'3 - Anwendung'!O150)),ISNUMBER(SEARCH("x",'3 - Anwendung'!R150)),ISNUMBER(SEARCH("x",'3 - Anwendung'!J150)),ISNUMBER(SEARCH("x",'3 - Anwendung'!N150)),ISNUMBER(SEARCH("x",'3 - Anwendung'!P150)),ISNUMBER(SEARCH("x",'3 - Anwendung'!S150))),"0",IF(ISNUMBER(SEARCH("x",'3 - Anwendung'!T150)),$D150,""))</f>
        <v/>
      </c>
      <c r="U150" s="209" t="str">
        <f>IF(OR(ISNUMBER(SEARCH("x",'3 - Anwendung'!I150)),ISNUMBER(SEARCH("x",'3 - Anwendung'!K150)),ISNUMBER(SEARCH("x",'3 - Anwendung'!O150)),ISNUMBER(SEARCH("x",'3 - Anwendung'!R150)),ISNUMBER(SEARCH("x",'3 - Anwendung'!J150)),ISNUMBER(SEARCH("x",'3 - Anwendung'!N150)),ISNUMBER(SEARCH("x",'3 - Anwendung'!P150)),ISNUMBER(SEARCH("x",'3 - Anwendung'!S150)),ISNUMBER(SEARCH("x",'3 - Anwendung'!T150))),"0",IF(ISNUMBER(SEARCH("x",'3 - Anwendung'!U150)),$D150,""))</f>
        <v/>
      </c>
      <c r="V150" s="43" t="str">
        <f>IF(ISNUMBER(SEARCH("x",'3 - Anwendung'!V150)),$D150,"")</f>
        <v/>
      </c>
      <c r="W150" s="43" t="str">
        <f>IF(ISNUMBER(SEARCH("x",'3 - Anwendung'!V150)),"",IF(ISNUMBER(SEARCH("x",'3 - Anwendung'!W150)),$D150,""))</f>
        <v/>
      </c>
      <c r="X150" s="43" t="str">
        <f>IF(ISNUMBER(SEARCH("x",'3 - Anwendung'!Z150)),0,IF(ISNUMBER(SEARCH("x",'3 - Anwendung'!X150)),$D150,""))</f>
        <v/>
      </c>
      <c r="Y150" s="43" t="str">
        <f>IF(OR(ISNUMBER(SEARCH("x",'3 - Anwendung'!Z150)),(ISNUMBER(SEARCH("x",'3 - Anwendung'!X150)))),0,IF(ISNUMBER(SEARCH("x",'3 - Anwendung'!Y150)),$D150,""))</f>
        <v/>
      </c>
      <c r="Z150" s="43" t="str">
        <f>IF(ISNUMBER(SEARCH("x",'3 - Anwendung'!Z150)),$D150,"")</f>
        <v/>
      </c>
    </row>
    <row r="151" spans="2:26" x14ac:dyDescent="0.25">
      <c r="B151" s="36" t="s">
        <v>168</v>
      </c>
      <c r="C151" s="37"/>
      <c r="D151" s="38">
        <f>'3 - Anwendung'!C151</f>
        <v>0</v>
      </c>
      <c r="E151" s="39"/>
      <c r="F151" s="43" t="str">
        <f>IF(ISNUMBER(SEARCH("x",'3 - Anwendung'!F151)),D151,"")</f>
        <v/>
      </c>
      <c r="G151" s="43" t="str">
        <f>IF(ISNUMBER(SEARCH("x",'3 - Anwendung'!F151)),0,IF(ISNUMBER(SEARCH("x",'3 - Anwendung'!G151)),D151,""))</f>
        <v/>
      </c>
      <c r="H151" s="43" t="str">
        <f>IF(ISNUMBER(SEARCH("x",'3 - Anwendung'!F151)),0,IF(ISNUMBER(SEARCH("x",'3 - Anwendung'!G151)),0,IF(ISNUMBER(SEARCH("x",'3 - Anwendung'!H151)),D151,"")))</f>
        <v/>
      </c>
      <c r="I151" s="43" t="str">
        <f>IF(ISNUMBER(SEARCH("x",'3 - Anwendung'!I151)),$D151,"")</f>
        <v/>
      </c>
      <c r="J151" s="209" t="str">
        <f>IF(OR(ISNUMBER(SEARCH("x",'3 - Anwendung'!I151)),ISNUMBER(SEARCH("x",'3 - Anwendung'!K151)),ISNUMBER(SEARCH("x",'3 - Anwendung'!O151)),ISNUMBER(SEARCH("x",'3 - Anwendung'!R151))),"0",IF(ISNUMBER(SEARCH("x",'3 - Anwendung'!J151)),$D151,""))</f>
        <v/>
      </c>
      <c r="K151" s="43" t="str">
        <f>IF(ISNUMBER(SEARCH("x",'3 - Anwendung'!I151)),0,IF(ISNUMBER(SEARCH("x",'3 - Anwendung'!K151)),$D151,""))</f>
        <v/>
      </c>
      <c r="L151" s="209" t="str">
        <f>IF(OR(ISNUMBER(SEARCH("x",'3 - Anwendung'!I151)),ISNUMBER(SEARCH("x",'3 - Anwendung'!K151)),ISNUMBER(SEARCH("x",'3 - Anwendung'!O151)),ISNUMBER(SEARCH("x",'3 - Anwendung'!R151)),ISNUMBER(SEARCH("x",'3 - Anwendung'!J151)),ISNUMBER(SEARCH("x",'3 - Anwendung'!N151)),ISNUMBER(SEARCH("x",'3 - Anwendung'!P151)),ISNUMBER(SEARCH("x",'3 - Anwendung'!S151)),ISNUMBER(SEARCH("x",'3 - Anwendung'!T151)),ISNUMBER(SEARCH("x",'3 - Anwendung'!U151))),"0",IF(ISNUMBER(SEARCH("x",'3 - Anwendung'!L151)),$D151,""))</f>
        <v/>
      </c>
      <c r="M151" s="43" t="str">
        <f>IF(OR(ISNUMBER(SEARCH("x",'3 - Anwendung'!I151)),ISNUMBER(SEARCH("x",'3 - Anwendung'!K151)),ISNUMBER(SEARCH("x",'3 - Anwendung'!O151)),ISNUMBER(SEARCH("x",'3 - Anwendung'!R151)),ISNUMBER(SEARCH("x",'3 - Anwendung'!J151)),ISNUMBER(SEARCH("x",'3 - Anwendung'!N151)),ISNUMBER(SEARCH("x",'3 - Anwendung'!P151)),ISNUMBER(SEARCH("x",'3 - Anwendung'!S151)),ISNUMBER(SEARCH("x",'3 - Anwendung'!T151)),ISNUMBER(SEARCH("x",'3 - Anwendung'!U151)),ISNUMBER(SEARCH("x",'3 - Anwendung'!L151))),"0",IF(ISNUMBER(SEARCH("x",'3 - Anwendung'!M151)),$D151,""))</f>
        <v/>
      </c>
      <c r="N151" s="209" t="str">
        <f>IF(OR(ISNUMBER(SEARCH("x",'3 - Anwendung'!I151)),ISNUMBER(SEARCH("x",'3 - Anwendung'!K151)),ISNUMBER(SEARCH("x",'3 - Anwendung'!O151)),ISNUMBER(SEARCH("x",'3 - Anwendung'!R151))),"0",IF(ISNUMBER(SEARCH("x",'3 - Anwendung'!J151)),0,IF(ISNUMBER(SEARCH("x",'3 - Anwendung'!N151)),$D151,"")))</f>
        <v/>
      </c>
      <c r="O151" s="43" t="str">
        <f>IF(ISNUMBER(SEARCH("x",'3 - Anwendung'!I151)),0,IF(ISNUMBER(SEARCH("x",'3 - Anwendung'!K151)),0,IF(ISNUMBER(SEARCH("x",'3 - Anwendung'!O151)),$D151,"")))</f>
        <v/>
      </c>
      <c r="P151" s="209" t="str">
        <f>IF(OR(ISNUMBER(SEARCH("x",'3 - Anwendung'!I151)),ISNUMBER(SEARCH("x",'3 - Anwendung'!K151)),ISNUMBER(SEARCH("x",'3 - Anwendung'!O151)),ISNUMBER(SEARCH("x",'3 - Anwendung'!R151))),"0",IF(OR(ISNUMBER(SEARCH("x",'3 - Anwendung'!J151)),(ISNUMBER(SEARCH("x",'3 - Anwendung'!N151)))),0,IF(ISNUMBER(SEARCH("x",'3 - Anwendung'!P151)),D151,"")))</f>
        <v/>
      </c>
      <c r="Q151" s="209" t="str">
        <f>IF(OR(ISNUMBER(SEARCH("x",'3 - Anwendung'!I151)),ISNUMBER(SEARCH("x",'3 - Anwendung'!K151)),ISNUMBER(SEARCH("x",'3 - Anwendung'!O151)),ISNUMBER(SEARCH("x",'3 - Anwendung'!R151)),ISNUMBER(SEARCH("x",'3 - Anwendung'!J151)),ISNUMBER(SEARCH("x",'3 - Anwendung'!N151)),ISNUMBER(SEARCH("x",'3 - Anwendung'!P151)),ISNUMBER(SEARCH("x",'3 - Anwendung'!S151)),ISNUMBER(SEARCH("x",'3 - Anwendung'!T151)),ISNUMBER(SEARCH("x",'3 - Anwendung'!U151)),ISNUMBER(SEARCH("x",'3 - Anwendung'!L151)),ISNUMBER(SEARCH("x",'3 - Anwendung'!M151))),"0",IF(ISNUMBER(SEARCH("x",'3 - Anwendung'!Q151)),$D151,""))</f>
        <v/>
      </c>
      <c r="R151" s="43" t="str">
        <f>IF(ISNUMBER(SEARCH("x",'3 - Anwendung'!I151)),0,IF(ISNUMBER(SEARCH("x",'3 - Anwendung'!K151)),0,IF(ISNUMBER(SEARCH("x",'3 - Anwendung'!O151)),0,IF(ISNUMBER(SEARCH("x",'3 - Anwendung'!R151)),$D151,""))))</f>
        <v/>
      </c>
      <c r="S151" s="209" t="str">
        <f>IF(OR(ISNUMBER(SEARCH("x",'3 - Anwendung'!I151)),ISNUMBER(SEARCH("x",'3 - Anwendung'!K151)),ISNUMBER(SEARCH("x",'3 - Anwendung'!O151)),ISNUMBER(SEARCH("x",'3 - Anwendung'!R151)),ISNUMBER(SEARCH("x",'3 - Anwendung'!J151)),ISNUMBER(SEARCH("x",'3 - Anwendung'!N151)),ISNUMBER(SEARCH("x",'3 - Anwendung'!P151))),"0",IF(ISNUMBER(SEARCH("x",'3 - Anwendung'!S151)),$D151,""))</f>
        <v/>
      </c>
      <c r="T151" s="210" t="str">
        <f>IF(OR(ISNUMBER(SEARCH("x",'3 - Anwendung'!I151)),ISNUMBER(SEARCH("x",'3 - Anwendung'!K151)),ISNUMBER(SEARCH("x",'3 - Anwendung'!O151)),ISNUMBER(SEARCH("x",'3 - Anwendung'!R151)),ISNUMBER(SEARCH("x",'3 - Anwendung'!J151)),ISNUMBER(SEARCH("x",'3 - Anwendung'!N151)),ISNUMBER(SEARCH("x",'3 - Anwendung'!P151)),ISNUMBER(SEARCH("x",'3 - Anwendung'!S151))),"0",IF(ISNUMBER(SEARCH("x",'3 - Anwendung'!T151)),$D151,""))</f>
        <v/>
      </c>
      <c r="U151" s="209" t="str">
        <f>IF(OR(ISNUMBER(SEARCH("x",'3 - Anwendung'!I151)),ISNUMBER(SEARCH("x",'3 - Anwendung'!K151)),ISNUMBER(SEARCH("x",'3 - Anwendung'!O151)),ISNUMBER(SEARCH("x",'3 - Anwendung'!R151)),ISNUMBER(SEARCH("x",'3 - Anwendung'!J151)),ISNUMBER(SEARCH("x",'3 - Anwendung'!N151)),ISNUMBER(SEARCH("x",'3 - Anwendung'!P151)),ISNUMBER(SEARCH("x",'3 - Anwendung'!S151)),ISNUMBER(SEARCH("x",'3 - Anwendung'!T151))),"0",IF(ISNUMBER(SEARCH("x",'3 - Anwendung'!U151)),$D151,""))</f>
        <v/>
      </c>
      <c r="V151" s="43" t="str">
        <f>IF(ISNUMBER(SEARCH("x",'3 - Anwendung'!V151)),$D151,"")</f>
        <v/>
      </c>
      <c r="W151" s="43">
        <f>IF(ISNUMBER(SEARCH("x",'3 - Anwendung'!V151)),"",IF(ISNUMBER(SEARCH("x",'3 - Anwendung'!W151)),$D151,""))</f>
        <v>0</v>
      </c>
      <c r="X151" s="43" t="str">
        <f>IF(ISNUMBER(SEARCH("x",'3 - Anwendung'!Z151)),0,IF(ISNUMBER(SEARCH("x",'3 - Anwendung'!X151)),$D151,""))</f>
        <v/>
      </c>
      <c r="Y151" s="43" t="str">
        <f>IF(OR(ISNUMBER(SEARCH("x",'3 - Anwendung'!Z151)),(ISNUMBER(SEARCH("x",'3 - Anwendung'!X151)))),0,IF(ISNUMBER(SEARCH("x",'3 - Anwendung'!Y151)),$D151,""))</f>
        <v/>
      </c>
      <c r="Z151" s="43" t="str">
        <f>IF(ISNUMBER(SEARCH("x",'3 - Anwendung'!Z151)),$D151,"")</f>
        <v/>
      </c>
    </row>
    <row r="152" spans="2:26" x14ac:dyDescent="0.25">
      <c r="B152" s="40" t="s">
        <v>169</v>
      </c>
      <c r="C152" s="41"/>
      <c r="D152" s="38">
        <f>'3 - Anwendung'!C152</f>
        <v>0</v>
      </c>
      <c r="E152" s="42"/>
      <c r="F152" s="43" t="str">
        <f>IF(ISNUMBER(SEARCH("x",'3 - Anwendung'!F152)),D152,"")</f>
        <v/>
      </c>
      <c r="G152" s="43" t="str">
        <f>IF(ISNUMBER(SEARCH("x",'3 - Anwendung'!F152)),0,IF(ISNUMBER(SEARCH("x",'3 - Anwendung'!G152)),D152,""))</f>
        <v/>
      </c>
      <c r="H152" s="43" t="str">
        <f>IF(ISNUMBER(SEARCH("x",'3 - Anwendung'!F152)),0,IF(ISNUMBER(SEARCH("x",'3 - Anwendung'!G152)),0,IF(ISNUMBER(SEARCH("x",'3 - Anwendung'!H152)),D152,"")))</f>
        <v/>
      </c>
      <c r="I152" s="43" t="str">
        <f>IF(ISNUMBER(SEARCH("x",'3 - Anwendung'!I152)),$D152,"")</f>
        <v/>
      </c>
      <c r="J152" s="209" t="str">
        <f>IF(OR(ISNUMBER(SEARCH("x",'3 - Anwendung'!I152)),ISNUMBER(SEARCH("x",'3 - Anwendung'!K152)),ISNUMBER(SEARCH("x",'3 - Anwendung'!O152)),ISNUMBER(SEARCH("x",'3 - Anwendung'!R152))),"0",IF(ISNUMBER(SEARCH("x",'3 - Anwendung'!J152)),$D152,""))</f>
        <v/>
      </c>
      <c r="K152" s="43" t="str">
        <f>IF(ISNUMBER(SEARCH("x",'3 - Anwendung'!I152)),0,IF(ISNUMBER(SEARCH("x",'3 - Anwendung'!K152)),$D152,""))</f>
        <v/>
      </c>
      <c r="L152" s="209" t="str">
        <f>IF(OR(ISNUMBER(SEARCH("x",'3 - Anwendung'!I152)),ISNUMBER(SEARCH("x",'3 - Anwendung'!K152)),ISNUMBER(SEARCH("x",'3 - Anwendung'!O152)),ISNUMBER(SEARCH("x",'3 - Anwendung'!R152)),ISNUMBER(SEARCH("x",'3 - Anwendung'!J152)),ISNUMBER(SEARCH("x",'3 - Anwendung'!N152)),ISNUMBER(SEARCH("x",'3 - Anwendung'!P152)),ISNUMBER(SEARCH("x",'3 - Anwendung'!S152)),ISNUMBER(SEARCH("x",'3 - Anwendung'!T152)),ISNUMBER(SEARCH("x",'3 - Anwendung'!U152))),"0",IF(ISNUMBER(SEARCH("x",'3 - Anwendung'!L152)),$D152,""))</f>
        <v/>
      </c>
      <c r="M152" s="43" t="str">
        <f>IF(OR(ISNUMBER(SEARCH("x",'3 - Anwendung'!I152)),ISNUMBER(SEARCH("x",'3 - Anwendung'!K152)),ISNUMBER(SEARCH("x",'3 - Anwendung'!O152)),ISNUMBER(SEARCH("x",'3 - Anwendung'!R152)),ISNUMBER(SEARCH("x",'3 - Anwendung'!J152)),ISNUMBER(SEARCH("x",'3 - Anwendung'!N152)),ISNUMBER(SEARCH("x",'3 - Anwendung'!P152)),ISNUMBER(SEARCH("x",'3 - Anwendung'!S152)),ISNUMBER(SEARCH("x",'3 - Anwendung'!T152)),ISNUMBER(SEARCH("x",'3 - Anwendung'!U152)),ISNUMBER(SEARCH("x",'3 - Anwendung'!L152))),"0",IF(ISNUMBER(SEARCH("x",'3 - Anwendung'!M152)),$D152,""))</f>
        <v/>
      </c>
      <c r="N152" s="209" t="str">
        <f>IF(OR(ISNUMBER(SEARCH("x",'3 - Anwendung'!I152)),ISNUMBER(SEARCH("x",'3 - Anwendung'!K152)),ISNUMBER(SEARCH("x",'3 - Anwendung'!O152)),ISNUMBER(SEARCH("x",'3 - Anwendung'!R152))),"0",IF(ISNUMBER(SEARCH("x",'3 - Anwendung'!J152)),0,IF(ISNUMBER(SEARCH("x",'3 - Anwendung'!N152)),$D152,"")))</f>
        <v/>
      </c>
      <c r="O152" s="43" t="str">
        <f>IF(ISNUMBER(SEARCH("x",'3 - Anwendung'!I152)),0,IF(ISNUMBER(SEARCH("x",'3 - Anwendung'!K152)),0,IF(ISNUMBER(SEARCH("x",'3 - Anwendung'!O152)),$D152,"")))</f>
        <v/>
      </c>
      <c r="P152" s="209" t="str">
        <f>IF(OR(ISNUMBER(SEARCH("x",'3 - Anwendung'!I152)),ISNUMBER(SEARCH("x",'3 - Anwendung'!K152)),ISNUMBER(SEARCH("x",'3 - Anwendung'!O152)),ISNUMBER(SEARCH("x",'3 - Anwendung'!R152))),"0",IF(OR(ISNUMBER(SEARCH("x",'3 - Anwendung'!J152)),(ISNUMBER(SEARCH("x",'3 - Anwendung'!N152)))),0,IF(ISNUMBER(SEARCH("x",'3 - Anwendung'!P152)),D152,"")))</f>
        <v/>
      </c>
      <c r="Q152" s="209" t="str">
        <f>IF(OR(ISNUMBER(SEARCH("x",'3 - Anwendung'!I152)),ISNUMBER(SEARCH("x",'3 - Anwendung'!K152)),ISNUMBER(SEARCH("x",'3 - Anwendung'!O152)),ISNUMBER(SEARCH("x",'3 - Anwendung'!R152)),ISNUMBER(SEARCH("x",'3 - Anwendung'!J152)),ISNUMBER(SEARCH("x",'3 - Anwendung'!N152)),ISNUMBER(SEARCH("x",'3 - Anwendung'!P152)),ISNUMBER(SEARCH("x",'3 - Anwendung'!S152)),ISNUMBER(SEARCH("x",'3 - Anwendung'!T152)),ISNUMBER(SEARCH("x",'3 - Anwendung'!U152)),ISNUMBER(SEARCH("x",'3 - Anwendung'!L152)),ISNUMBER(SEARCH("x",'3 - Anwendung'!M152))),"0",IF(ISNUMBER(SEARCH("x",'3 - Anwendung'!Q152)),$D152,""))</f>
        <v/>
      </c>
      <c r="R152" s="43" t="str">
        <f>IF(ISNUMBER(SEARCH("x",'3 - Anwendung'!I152)),0,IF(ISNUMBER(SEARCH("x",'3 - Anwendung'!K152)),0,IF(ISNUMBER(SEARCH("x",'3 - Anwendung'!O152)),0,IF(ISNUMBER(SEARCH("x",'3 - Anwendung'!R152)),$D152,""))))</f>
        <v/>
      </c>
      <c r="S152" s="209" t="str">
        <f>IF(OR(ISNUMBER(SEARCH("x",'3 - Anwendung'!I152)),ISNUMBER(SEARCH("x",'3 - Anwendung'!K152)),ISNUMBER(SEARCH("x",'3 - Anwendung'!O152)),ISNUMBER(SEARCH("x",'3 - Anwendung'!R152)),ISNUMBER(SEARCH("x",'3 - Anwendung'!J152)),ISNUMBER(SEARCH("x",'3 - Anwendung'!N152)),ISNUMBER(SEARCH("x",'3 - Anwendung'!P152))),"0",IF(ISNUMBER(SEARCH("x",'3 - Anwendung'!S152)),$D152,""))</f>
        <v/>
      </c>
      <c r="T152" s="210" t="str">
        <f>IF(OR(ISNUMBER(SEARCH("x",'3 - Anwendung'!I152)),ISNUMBER(SEARCH("x",'3 - Anwendung'!K152)),ISNUMBER(SEARCH("x",'3 - Anwendung'!O152)),ISNUMBER(SEARCH("x",'3 - Anwendung'!R152)),ISNUMBER(SEARCH("x",'3 - Anwendung'!J152)),ISNUMBER(SEARCH("x",'3 - Anwendung'!N152)),ISNUMBER(SEARCH("x",'3 - Anwendung'!P152)),ISNUMBER(SEARCH("x",'3 - Anwendung'!S152))),"0",IF(ISNUMBER(SEARCH("x",'3 - Anwendung'!T152)),$D152,""))</f>
        <v/>
      </c>
      <c r="U152" s="209" t="str">
        <f>IF(OR(ISNUMBER(SEARCH("x",'3 - Anwendung'!I152)),ISNUMBER(SEARCH("x",'3 - Anwendung'!K152)),ISNUMBER(SEARCH("x",'3 - Anwendung'!O152)),ISNUMBER(SEARCH("x",'3 - Anwendung'!R152)),ISNUMBER(SEARCH("x",'3 - Anwendung'!J152)),ISNUMBER(SEARCH("x",'3 - Anwendung'!N152)),ISNUMBER(SEARCH("x",'3 - Anwendung'!P152)),ISNUMBER(SEARCH("x",'3 - Anwendung'!S152)),ISNUMBER(SEARCH("x",'3 - Anwendung'!T152))),"0",IF(ISNUMBER(SEARCH("x",'3 - Anwendung'!U152)),$D152,""))</f>
        <v/>
      </c>
      <c r="V152" s="43" t="str">
        <f>IF(ISNUMBER(SEARCH("x",'3 - Anwendung'!V152)),$D152,"")</f>
        <v/>
      </c>
      <c r="W152" s="43" t="str">
        <f>IF(ISNUMBER(SEARCH("x",'3 - Anwendung'!V152)),"",IF(ISNUMBER(SEARCH("x",'3 - Anwendung'!W152)),$D152,""))</f>
        <v/>
      </c>
      <c r="X152" s="43" t="str">
        <f>IF(ISNUMBER(SEARCH("x",'3 - Anwendung'!Z152)),0,IF(ISNUMBER(SEARCH("x",'3 - Anwendung'!X152)),$D152,""))</f>
        <v/>
      </c>
      <c r="Y152" s="43" t="str">
        <f>IF(OR(ISNUMBER(SEARCH("x",'3 - Anwendung'!Z152)),(ISNUMBER(SEARCH("x",'3 - Anwendung'!X152)))),0,IF(ISNUMBER(SEARCH("x",'3 - Anwendung'!Y152)),$D152,""))</f>
        <v/>
      </c>
      <c r="Z152" s="43" t="str">
        <f>IF(ISNUMBER(SEARCH("x",'3 - Anwendung'!Z152)),$D152,"")</f>
        <v/>
      </c>
    </row>
    <row r="153" spans="2:26" x14ac:dyDescent="0.25">
      <c r="B153" s="36" t="s">
        <v>170</v>
      </c>
      <c r="C153" s="37"/>
      <c r="D153" s="38">
        <f>'3 - Anwendung'!C153</f>
        <v>0</v>
      </c>
      <c r="E153" s="39"/>
      <c r="F153" s="43" t="str">
        <f>IF(ISNUMBER(SEARCH("x",'3 - Anwendung'!F153)),D153,"")</f>
        <v/>
      </c>
      <c r="G153" s="43">
        <f>IF(ISNUMBER(SEARCH("x",'3 - Anwendung'!F153)),0,IF(ISNUMBER(SEARCH("x",'3 - Anwendung'!G153)),D153,""))</f>
        <v>0</v>
      </c>
      <c r="H153" s="43">
        <f>IF(ISNUMBER(SEARCH("x",'3 - Anwendung'!F153)),0,IF(ISNUMBER(SEARCH("x",'3 - Anwendung'!G153)),0,IF(ISNUMBER(SEARCH("x",'3 - Anwendung'!H153)),D153,"")))</f>
        <v>0</v>
      </c>
      <c r="I153" s="43" t="str">
        <f>IF(ISNUMBER(SEARCH("x",'3 - Anwendung'!I153)),$D153,"")</f>
        <v/>
      </c>
      <c r="J153" s="209" t="str">
        <f>IF(OR(ISNUMBER(SEARCH("x",'3 - Anwendung'!I153)),ISNUMBER(SEARCH("x",'3 - Anwendung'!K153)),ISNUMBER(SEARCH("x",'3 - Anwendung'!O153)),ISNUMBER(SEARCH("x",'3 - Anwendung'!R153))),"0",IF(ISNUMBER(SEARCH("x",'3 - Anwendung'!J153)),$D153,""))</f>
        <v/>
      </c>
      <c r="K153" s="43" t="str">
        <f>IF(ISNUMBER(SEARCH("x",'3 - Anwendung'!I153)),0,IF(ISNUMBER(SEARCH("x",'3 - Anwendung'!K153)),$D153,""))</f>
        <v/>
      </c>
      <c r="L153" s="209" t="str">
        <f>IF(OR(ISNUMBER(SEARCH("x",'3 - Anwendung'!I153)),ISNUMBER(SEARCH("x",'3 - Anwendung'!K153)),ISNUMBER(SEARCH("x",'3 - Anwendung'!O153)),ISNUMBER(SEARCH("x",'3 - Anwendung'!R153)),ISNUMBER(SEARCH("x",'3 - Anwendung'!J153)),ISNUMBER(SEARCH("x",'3 - Anwendung'!N153)),ISNUMBER(SEARCH("x",'3 - Anwendung'!P153)),ISNUMBER(SEARCH("x",'3 - Anwendung'!S153)),ISNUMBER(SEARCH("x",'3 - Anwendung'!T153)),ISNUMBER(SEARCH("x",'3 - Anwendung'!U153))),"0",IF(ISNUMBER(SEARCH("x",'3 - Anwendung'!L153)),$D153,""))</f>
        <v/>
      </c>
      <c r="M153" s="43" t="str">
        <f>IF(OR(ISNUMBER(SEARCH("x",'3 - Anwendung'!I153)),ISNUMBER(SEARCH("x",'3 - Anwendung'!K153)),ISNUMBER(SEARCH("x",'3 - Anwendung'!O153)),ISNUMBER(SEARCH("x",'3 - Anwendung'!R153)),ISNUMBER(SEARCH("x",'3 - Anwendung'!J153)),ISNUMBER(SEARCH("x",'3 - Anwendung'!N153)),ISNUMBER(SEARCH("x",'3 - Anwendung'!P153)),ISNUMBER(SEARCH("x",'3 - Anwendung'!S153)),ISNUMBER(SEARCH("x",'3 - Anwendung'!T153)),ISNUMBER(SEARCH("x",'3 - Anwendung'!U153)),ISNUMBER(SEARCH("x",'3 - Anwendung'!L153))),"0",IF(ISNUMBER(SEARCH("x",'3 - Anwendung'!M153)),$D153,""))</f>
        <v/>
      </c>
      <c r="N153" s="209" t="str">
        <f>IF(OR(ISNUMBER(SEARCH("x",'3 - Anwendung'!I153)),ISNUMBER(SEARCH("x",'3 - Anwendung'!K153)),ISNUMBER(SEARCH("x",'3 - Anwendung'!O153)),ISNUMBER(SEARCH("x",'3 - Anwendung'!R153))),"0",IF(ISNUMBER(SEARCH("x",'3 - Anwendung'!J153)),0,IF(ISNUMBER(SEARCH("x",'3 - Anwendung'!N153)),$D153,"")))</f>
        <v/>
      </c>
      <c r="O153" s="43" t="str">
        <f>IF(ISNUMBER(SEARCH("x",'3 - Anwendung'!I153)),0,IF(ISNUMBER(SEARCH("x",'3 - Anwendung'!K153)),0,IF(ISNUMBER(SEARCH("x",'3 - Anwendung'!O153)),$D153,"")))</f>
        <v/>
      </c>
      <c r="P153" s="209" t="str">
        <f>IF(OR(ISNUMBER(SEARCH("x",'3 - Anwendung'!I153)),ISNUMBER(SEARCH("x",'3 - Anwendung'!K153)),ISNUMBER(SEARCH("x",'3 - Anwendung'!O153)),ISNUMBER(SEARCH("x",'3 - Anwendung'!R153))),"0",IF(OR(ISNUMBER(SEARCH("x",'3 - Anwendung'!J153)),(ISNUMBER(SEARCH("x",'3 - Anwendung'!N153)))),0,IF(ISNUMBER(SEARCH("x",'3 - Anwendung'!P153)),D153,"")))</f>
        <v/>
      </c>
      <c r="Q153" s="209" t="str">
        <f>IF(OR(ISNUMBER(SEARCH("x",'3 - Anwendung'!I153)),ISNUMBER(SEARCH("x",'3 - Anwendung'!K153)),ISNUMBER(SEARCH("x",'3 - Anwendung'!O153)),ISNUMBER(SEARCH("x",'3 - Anwendung'!R153)),ISNUMBER(SEARCH("x",'3 - Anwendung'!J153)),ISNUMBER(SEARCH("x",'3 - Anwendung'!N153)),ISNUMBER(SEARCH("x",'3 - Anwendung'!P153)),ISNUMBER(SEARCH("x",'3 - Anwendung'!S153)),ISNUMBER(SEARCH("x",'3 - Anwendung'!T153)),ISNUMBER(SEARCH("x",'3 - Anwendung'!U153)),ISNUMBER(SEARCH("x",'3 - Anwendung'!L153)),ISNUMBER(SEARCH("x",'3 - Anwendung'!M153))),"0",IF(ISNUMBER(SEARCH("x",'3 - Anwendung'!Q153)),$D153,""))</f>
        <v/>
      </c>
      <c r="R153" s="43" t="str">
        <f>IF(ISNUMBER(SEARCH("x",'3 - Anwendung'!I153)),0,IF(ISNUMBER(SEARCH("x",'3 - Anwendung'!K153)),0,IF(ISNUMBER(SEARCH("x",'3 - Anwendung'!O153)),0,IF(ISNUMBER(SEARCH("x",'3 - Anwendung'!R153)),$D153,""))))</f>
        <v/>
      </c>
      <c r="S153" s="209" t="str">
        <f>IF(OR(ISNUMBER(SEARCH("x",'3 - Anwendung'!I153)),ISNUMBER(SEARCH("x",'3 - Anwendung'!K153)),ISNUMBER(SEARCH("x",'3 - Anwendung'!O153)),ISNUMBER(SEARCH("x",'3 - Anwendung'!R153)),ISNUMBER(SEARCH("x",'3 - Anwendung'!J153)),ISNUMBER(SEARCH("x",'3 - Anwendung'!N153)),ISNUMBER(SEARCH("x",'3 - Anwendung'!P153))),"0",IF(ISNUMBER(SEARCH("x",'3 - Anwendung'!S153)),$D153,""))</f>
        <v/>
      </c>
      <c r="T153" s="210" t="str">
        <f>IF(OR(ISNUMBER(SEARCH("x",'3 - Anwendung'!I153)),ISNUMBER(SEARCH("x",'3 - Anwendung'!K153)),ISNUMBER(SEARCH("x",'3 - Anwendung'!O153)),ISNUMBER(SEARCH("x",'3 - Anwendung'!R153)),ISNUMBER(SEARCH("x",'3 - Anwendung'!J153)),ISNUMBER(SEARCH("x",'3 - Anwendung'!N153)),ISNUMBER(SEARCH("x",'3 - Anwendung'!P153)),ISNUMBER(SEARCH("x",'3 - Anwendung'!S153))),"0",IF(ISNUMBER(SEARCH("x",'3 - Anwendung'!T153)),$D153,""))</f>
        <v/>
      </c>
      <c r="U153" s="209" t="str">
        <f>IF(OR(ISNUMBER(SEARCH("x",'3 - Anwendung'!I153)),ISNUMBER(SEARCH("x",'3 - Anwendung'!K153)),ISNUMBER(SEARCH("x",'3 - Anwendung'!O153)),ISNUMBER(SEARCH("x",'3 - Anwendung'!R153)),ISNUMBER(SEARCH("x",'3 - Anwendung'!J153)),ISNUMBER(SEARCH("x",'3 - Anwendung'!N153)),ISNUMBER(SEARCH("x",'3 - Anwendung'!P153)),ISNUMBER(SEARCH("x",'3 - Anwendung'!S153)),ISNUMBER(SEARCH("x",'3 - Anwendung'!T153))),"0",IF(ISNUMBER(SEARCH("x",'3 - Anwendung'!U153)),$D153,""))</f>
        <v/>
      </c>
      <c r="V153" s="43">
        <f>IF(ISNUMBER(SEARCH("x",'3 - Anwendung'!V153)),$D153,"")</f>
        <v>0</v>
      </c>
      <c r="W153" s="43" t="str">
        <f>IF(ISNUMBER(SEARCH("x",'3 - Anwendung'!V153)),"",IF(ISNUMBER(SEARCH("x",'3 - Anwendung'!W153)),$D153,""))</f>
        <v/>
      </c>
      <c r="X153" s="43" t="str">
        <f>IF(ISNUMBER(SEARCH("x",'3 - Anwendung'!Z153)),0,IF(ISNUMBER(SEARCH("x",'3 - Anwendung'!X153)),$D153,""))</f>
        <v/>
      </c>
      <c r="Y153" s="43" t="str">
        <f>IF(OR(ISNUMBER(SEARCH("x",'3 - Anwendung'!Z153)),(ISNUMBER(SEARCH("x",'3 - Anwendung'!X153)))),0,IF(ISNUMBER(SEARCH("x",'3 - Anwendung'!Y153)),$D153,""))</f>
        <v/>
      </c>
      <c r="Z153" s="43" t="str">
        <f>IF(ISNUMBER(SEARCH("x",'3 - Anwendung'!Z153)),$D153,"")</f>
        <v/>
      </c>
    </row>
    <row r="154" spans="2:26" x14ac:dyDescent="0.25">
      <c r="B154" s="40" t="s">
        <v>171</v>
      </c>
      <c r="C154" s="41"/>
      <c r="D154" s="38">
        <f>'3 - Anwendung'!C154</f>
        <v>0</v>
      </c>
      <c r="E154" s="42"/>
      <c r="F154" s="43" t="str">
        <f>IF(ISNUMBER(SEARCH("x",'3 - Anwendung'!F154)),D154,"")</f>
        <v/>
      </c>
      <c r="G154" s="43" t="str">
        <f>IF(ISNUMBER(SEARCH("x",'3 - Anwendung'!F154)),0,IF(ISNUMBER(SEARCH("x",'3 - Anwendung'!G154)),D154,""))</f>
        <v/>
      </c>
      <c r="H154" s="43" t="str">
        <f>IF(ISNUMBER(SEARCH("x",'3 - Anwendung'!F154)),0,IF(ISNUMBER(SEARCH("x",'3 - Anwendung'!G154)),0,IF(ISNUMBER(SEARCH("x",'3 - Anwendung'!H154)),D154,"")))</f>
        <v/>
      </c>
      <c r="I154" s="43" t="str">
        <f>IF(ISNUMBER(SEARCH("x",'3 - Anwendung'!I154)),$D154,"")</f>
        <v/>
      </c>
      <c r="J154" s="209" t="str">
        <f>IF(OR(ISNUMBER(SEARCH("x",'3 - Anwendung'!I154)),ISNUMBER(SEARCH("x",'3 - Anwendung'!K154)),ISNUMBER(SEARCH("x",'3 - Anwendung'!O154)),ISNUMBER(SEARCH("x",'3 - Anwendung'!R154))),"0",IF(ISNUMBER(SEARCH("x",'3 - Anwendung'!J154)),$D154,""))</f>
        <v/>
      </c>
      <c r="K154" s="43" t="str">
        <f>IF(ISNUMBER(SEARCH("x",'3 - Anwendung'!I154)),0,IF(ISNUMBER(SEARCH("x",'3 - Anwendung'!K154)),$D154,""))</f>
        <v/>
      </c>
      <c r="L154" s="209" t="str">
        <f>IF(OR(ISNUMBER(SEARCH("x",'3 - Anwendung'!I154)),ISNUMBER(SEARCH("x",'3 - Anwendung'!K154)),ISNUMBER(SEARCH("x",'3 - Anwendung'!O154)),ISNUMBER(SEARCH("x",'3 - Anwendung'!R154)),ISNUMBER(SEARCH("x",'3 - Anwendung'!J154)),ISNUMBER(SEARCH("x",'3 - Anwendung'!N154)),ISNUMBER(SEARCH("x",'3 - Anwendung'!P154)),ISNUMBER(SEARCH("x",'3 - Anwendung'!S154)),ISNUMBER(SEARCH("x",'3 - Anwendung'!T154)),ISNUMBER(SEARCH("x",'3 - Anwendung'!U154))),"0",IF(ISNUMBER(SEARCH("x",'3 - Anwendung'!L154)),$D154,""))</f>
        <v/>
      </c>
      <c r="M154" s="43" t="str">
        <f>IF(OR(ISNUMBER(SEARCH("x",'3 - Anwendung'!I154)),ISNUMBER(SEARCH("x",'3 - Anwendung'!K154)),ISNUMBER(SEARCH("x",'3 - Anwendung'!O154)),ISNUMBER(SEARCH("x",'3 - Anwendung'!R154)),ISNUMBER(SEARCH("x",'3 - Anwendung'!J154)),ISNUMBER(SEARCH("x",'3 - Anwendung'!N154)),ISNUMBER(SEARCH("x",'3 - Anwendung'!P154)),ISNUMBER(SEARCH("x",'3 - Anwendung'!S154)),ISNUMBER(SEARCH("x",'3 - Anwendung'!T154)),ISNUMBER(SEARCH("x",'3 - Anwendung'!U154)),ISNUMBER(SEARCH("x",'3 - Anwendung'!L154))),"0",IF(ISNUMBER(SEARCH("x",'3 - Anwendung'!M154)),$D154,""))</f>
        <v/>
      </c>
      <c r="N154" s="209" t="str">
        <f>IF(OR(ISNUMBER(SEARCH("x",'3 - Anwendung'!I154)),ISNUMBER(SEARCH("x",'3 - Anwendung'!K154)),ISNUMBER(SEARCH("x",'3 - Anwendung'!O154)),ISNUMBER(SEARCH("x",'3 - Anwendung'!R154))),"0",IF(ISNUMBER(SEARCH("x",'3 - Anwendung'!J154)),0,IF(ISNUMBER(SEARCH("x",'3 - Anwendung'!N154)),$D154,"")))</f>
        <v/>
      </c>
      <c r="O154" s="43" t="str">
        <f>IF(ISNUMBER(SEARCH("x",'3 - Anwendung'!I154)),0,IF(ISNUMBER(SEARCH("x",'3 - Anwendung'!K154)),0,IF(ISNUMBER(SEARCH("x",'3 - Anwendung'!O154)),$D154,"")))</f>
        <v/>
      </c>
      <c r="P154" s="209" t="str">
        <f>IF(OR(ISNUMBER(SEARCH("x",'3 - Anwendung'!I154)),ISNUMBER(SEARCH("x",'3 - Anwendung'!K154)),ISNUMBER(SEARCH("x",'3 - Anwendung'!O154)),ISNUMBER(SEARCH("x",'3 - Anwendung'!R154))),"0",IF(OR(ISNUMBER(SEARCH("x",'3 - Anwendung'!J154)),(ISNUMBER(SEARCH("x",'3 - Anwendung'!N154)))),0,IF(ISNUMBER(SEARCH("x",'3 - Anwendung'!P154)),D154,"")))</f>
        <v/>
      </c>
      <c r="Q154" s="209" t="str">
        <f>IF(OR(ISNUMBER(SEARCH("x",'3 - Anwendung'!I154)),ISNUMBER(SEARCH("x",'3 - Anwendung'!K154)),ISNUMBER(SEARCH("x",'3 - Anwendung'!O154)),ISNUMBER(SEARCH("x",'3 - Anwendung'!R154)),ISNUMBER(SEARCH("x",'3 - Anwendung'!J154)),ISNUMBER(SEARCH("x",'3 - Anwendung'!N154)),ISNUMBER(SEARCH("x",'3 - Anwendung'!P154)),ISNUMBER(SEARCH("x",'3 - Anwendung'!S154)),ISNUMBER(SEARCH("x",'3 - Anwendung'!T154)),ISNUMBER(SEARCH("x",'3 - Anwendung'!U154)),ISNUMBER(SEARCH("x",'3 - Anwendung'!L154)),ISNUMBER(SEARCH("x",'3 - Anwendung'!M154))),"0",IF(ISNUMBER(SEARCH("x",'3 - Anwendung'!Q154)),$D154,""))</f>
        <v/>
      </c>
      <c r="R154" s="43" t="str">
        <f>IF(ISNUMBER(SEARCH("x",'3 - Anwendung'!I154)),0,IF(ISNUMBER(SEARCH("x",'3 - Anwendung'!K154)),0,IF(ISNUMBER(SEARCH("x",'3 - Anwendung'!O154)),0,IF(ISNUMBER(SEARCH("x",'3 - Anwendung'!R154)),$D154,""))))</f>
        <v/>
      </c>
      <c r="S154" s="209" t="str">
        <f>IF(OR(ISNUMBER(SEARCH("x",'3 - Anwendung'!I154)),ISNUMBER(SEARCH("x",'3 - Anwendung'!K154)),ISNUMBER(SEARCH("x",'3 - Anwendung'!O154)),ISNUMBER(SEARCH("x",'3 - Anwendung'!R154)),ISNUMBER(SEARCH("x",'3 - Anwendung'!J154)),ISNUMBER(SEARCH("x",'3 - Anwendung'!N154)),ISNUMBER(SEARCH("x",'3 - Anwendung'!P154))),"0",IF(ISNUMBER(SEARCH("x",'3 - Anwendung'!S154)),$D154,""))</f>
        <v/>
      </c>
      <c r="T154" s="210" t="str">
        <f>IF(OR(ISNUMBER(SEARCH("x",'3 - Anwendung'!I154)),ISNUMBER(SEARCH("x",'3 - Anwendung'!K154)),ISNUMBER(SEARCH("x",'3 - Anwendung'!O154)),ISNUMBER(SEARCH("x",'3 - Anwendung'!R154)),ISNUMBER(SEARCH("x",'3 - Anwendung'!J154)),ISNUMBER(SEARCH("x",'3 - Anwendung'!N154)),ISNUMBER(SEARCH("x",'3 - Anwendung'!P154)),ISNUMBER(SEARCH("x",'3 - Anwendung'!S154))),"0",IF(ISNUMBER(SEARCH("x",'3 - Anwendung'!T154)),$D154,""))</f>
        <v/>
      </c>
      <c r="U154" s="209" t="str">
        <f>IF(OR(ISNUMBER(SEARCH("x",'3 - Anwendung'!I154)),ISNUMBER(SEARCH("x",'3 - Anwendung'!K154)),ISNUMBER(SEARCH("x",'3 - Anwendung'!O154)),ISNUMBER(SEARCH("x",'3 - Anwendung'!R154)),ISNUMBER(SEARCH("x",'3 - Anwendung'!J154)),ISNUMBER(SEARCH("x",'3 - Anwendung'!N154)),ISNUMBER(SEARCH("x",'3 - Anwendung'!P154)),ISNUMBER(SEARCH("x",'3 - Anwendung'!S154)),ISNUMBER(SEARCH("x",'3 - Anwendung'!T154))),"0",IF(ISNUMBER(SEARCH("x",'3 - Anwendung'!U154)),$D154,""))</f>
        <v/>
      </c>
      <c r="V154" s="43" t="str">
        <f>IF(ISNUMBER(SEARCH("x",'3 - Anwendung'!V154)),$D154,"")</f>
        <v/>
      </c>
      <c r="W154" s="43">
        <f>IF(ISNUMBER(SEARCH("x",'3 - Anwendung'!V154)),"",IF(ISNUMBER(SEARCH("x",'3 - Anwendung'!W154)),$D154,""))</f>
        <v>0</v>
      </c>
      <c r="X154" s="43" t="str">
        <f>IF(ISNUMBER(SEARCH("x",'3 - Anwendung'!Z154)),0,IF(ISNUMBER(SEARCH("x",'3 - Anwendung'!X154)),$D154,""))</f>
        <v/>
      </c>
      <c r="Y154" s="43" t="str">
        <f>IF(OR(ISNUMBER(SEARCH("x",'3 - Anwendung'!Z154)),(ISNUMBER(SEARCH("x",'3 - Anwendung'!X154)))),0,IF(ISNUMBER(SEARCH("x",'3 - Anwendung'!Y154)),$D154,""))</f>
        <v/>
      </c>
      <c r="Z154" s="43" t="str">
        <f>IF(ISNUMBER(SEARCH("x",'3 - Anwendung'!Z154)),$D154,"")</f>
        <v/>
      </c>
    </row>
    <row r="155" spans="2:26" x14ac:dyDescent="0.25">
      <c r="B155" s="36" t="s">
        <v>172</v>
      </c>
      <c r="C155" s="37"/>
      <c r="D155" s="38">
        <f>'3 - Anwendung'!C155</f>
        <v>0</v>
      </c>
      <c r="E155" s="39"/>
      <c r="F155" s="43" t="str">
        <f>IF(ISNUMBER(SEARCH("x",'3 - Anwendung'!F155)),D155,"")</f>
        <v/>
      </c>
      <c r="G155" s="43" t="str">
        <f>IF(ISNUMBER(SEARCH("x",'3 - Anwendung'!F155)),0,IF(ISNUMBER(SEARCH("x",'3 - Anwendung'!G155)),D155,""))</f>
        <v/>
      </c>
      <c r="H155" s="43" t="str">
        <f>IF(ISNUMBER(SEARCH("x",'3 - Anwendung'!F155)),0,IF(ISNUMBER(SEARCH("x",'3 - Anwendung'!G155)),0,IF(ISNUMBER(SEARCH("x",'3 - Anwendung'!H155)),D155,"")))</f>
        <v/>
      </c>
      <c r="I155" s="43" t="str">
        <f>IF(ISNUMBER(SEARCH("x",'3 - Anwendung'!I155)),$D155,"")</f>
        <v/>
      </c>
      <c r="J155" s="209" t="str">
        <f>IF(OR(ISNUMBER(SEARCH("x",'3 - Anwendung'!I155)),ISNUMBER(SEARCH("x",'3 - Anwendung'!K155)),ISNUMBER(SEARCH("x",'3 - Anwendung'!O155)),ISNUMBER(SEARCH("x",'3 - Anwendung'!R155))),"0",IF(ISNUMBER(SEARCH("x",'3 - Anwendung'!J155)),$D155,""))</f>
        <v/>
      </c>
      <c r="K155" s="43" t="str">
        <f>IF(ISNUMBER(SEARCH("x",'3 - Anwendung'!I155)),0,IF(ISNUMBER(SEARCH("x",'3 - Anwendung'!K155)),$D155,""))</f>
        <v/>
      </c>
      <c r="L155" s="209" t="str">
        <f>IF(OR(ISNUMBER(SEARCH("x",'3 - Anwendung'!I155)),ISNUMBER(SEARCH("x",'3 - Anwendung'!K155)),ISNUMBER(SEARCH("x",'3 - Anwendung'!O155)),ISNUMBER(SEARCH("x",'3 - Anwendung'!R155)),ISNUMBER(SEARCH("x",'3 - Anwendung'!J155)),ISNUMBER(SEARCH("x",'3 - Anwendung'!N155)),ISNUMBER(SEARCH("x",'3 - Anwendung'!P155)),ISNUMBER(SEARCH("x",'3 - Anwendung'!S155)),ISNUMBER(SEARCH("x",'3 - Anwendung'!T155)),ISNUMBER(SEARCH("x",'3 - Anwendung'!U155))),"0",IF(ISNUMBER(SEARCH("x",'3 - Anwendung'!L155)),$D155,""))</f>
        <v/>
      </c>
      <c r="M155" s="43" t="str">
        <f>IF(OR(ISNUMBER(SEARCH("x",'3 - Anwendung'!I155)),ISNUMBER(SEARCH("x",'3 - Anwendung'!K155)),ISNUMBER(SEARCH("x",'3 - Anwendung'!O155)),ISNUMBER(SEARCH("x",'3 - Anwendung'!R155)),ISNUMBER(SEARCH("x",'3 - Anwendung'!J155)),ISNUMBER(SEARCH("x",'3 - Anwendung'!N155)),ISNUMBER(SEARCH("x",'3 - Anwendung'!P155)),ISNUMBER(SEARCH("x",'3 - Anwendung'!S155)),ISNUMBER(SEARCH("x",'3 - Anwendung'!T155)),ISNUMBER(SEARCH("x",'3 - Anwendung'!U155)),ISNUMBER(SEARCH("x",'3 - Anwendung'!L155))),"0",IF(ISNUMBER(SEARCH("x",'3 - Anwendung'!M155)),$D155,""))</f>
        <v/>
      </c>
      <c r="N155" s="209" t="str">
        <f>IF(OR(ISNUMBER(SEARCH("x",'3 - Anwendung'!I155)),ISNUMBER(SEARCH("x",'3 - Anwendung'!K155)),ISNUMBER(SEARCH("x",'3 - Anwendung'!O155)),ISNUMBER(SEARCH("x",'3 - Anwendung'!R155))),"0",IF(ISNUMBER(SEARCH("x",'3 - Anwendung'!J155)),0,IF(ISNUMBER(SEARCH("x",'3 - Anwendung'!N155)),$D155,"")))</f>
        <v/>
      </c>
      <c r="O155" s="43" t="str">
        <f>IF(ISNUMBER(SEARCH("x",'3 - Anwendung'!I155)),0,IF(ISNUMBER(SEARCH("x",'3 - Anwendung'!K155)),0,IF(ISNUMBER(SEARCH("x",'3 - Anwendung'!O155)),$D155,"")))</f>
        <v/>
      </c>
      <c r="P155" s="209" t="str">
        <f>IF(OR(ISNUMBER(SEARCH("x",'3 - Anwendung'!I155)),ISNUMBER(SEARCH("x",'3 - Anwendung'!K155)),ISNUMBER(SEARCH("x",'3 - Anwendung'!O155)),ISNUMBER(SEARCH("x",'3 - Anwendung'!R155))),"0",IF(OR(ISNUMBER(SEARCH("x",'3 - Anwendung'!J155)),(ISNUMBER(SEARCH("x",'3 - Anwendung'!N155)))),0,IF(ISNUMBER(SEARCH("x",'3 - Anwendung'!P155)),D155,"")))</f>
        <v/>
      </c>
      <c r="Q155" s="209" t="str">
        <f>IF(OR(ISNUMBER(SEARCH("x",'3 - Anwendung'!I155)),ISNUMBER(SEARCH("x",'3 - Anwendung'!K155)),ISNUMBER(SEARCH("x",'3 - Anwendung'!O155)),ISNUMBER(SEARCH("x",'3 - Anwendung'!R155)),ISNUMBER(SEARCH("x",'3 - Anwendung'!J155)),ISNUMBER(SEARCH("x",'3 - Anwendung'!N155)),ISNUMBER(SEARCH("x",'3 - Anwendung'!P155)),ISNUMBER(SEARCH("x",'3 - Anwendung'!S155)),ISNUMBER(SEARCH("x",'3 - Anwendung'!T155)),ISNUMBER(SEARCH("x",'3 - Anwendung'!U155)),ISNUMBER(SEARCH("x",'3 - Anwendung'!L155)),ISNUMBER(SEARCH("x",'3 - Anwendung'!M155))),"0",IF(ISNUMBER(SEARCH("x",'3 - Anwendung'!Q155)),$D155,""))</f>
        <v/>
      </c>
      <c r="R155" s="43" t="str">
        <f>IF(ISNUMBER(SEARCH("x",'3 - Anwendung'!I155)),0,IF(ISNUMBER(SEARCH("x",'3 - Anwendung'!K155)),0,IF(ISNUMBER(SEARCH("x",'3 - Anwendung'!O155)),0,IF(ISNUMBER(SEARCH("x",'3 - Anwendung'!R155)),$D155,""))))</f>
        <v/>
      </c>
      <c r="S155" s="209" t="str">
        <f>IF(OR(ISNUMBER(SEARCH("x",'3 - Anwendung'!I155)),ISNUMBER(SEARCH("x",'3 - Anwendung'!K155)),ISNUMBER(SEARCH("x",'3 - Anwendung'!O155)),ISNUMBER(SEARCH("x",'3 - Anwendung'!R155)),ISNUMBER(SEARCH("x",'3 - Anwendung'!J155)),ISNUMBER(SEARCH("x",'3 - Anwendung'!N155)),ISNUMBER(SEARCH("x",'3 - Anwendung'!P155))),"0",IF(ISNUMBER(SEARCH("x",'3 - Anwendung'!S155)),$D155,""))</f>
        <v/>
      </c>
      <c r="T155" s="210" t="str">
        <f>IF(OR(ISNUMBER(SEARCH("x",'3 - Anwendung'!I155)),ISNUMBER(SEARCH("x",'3 - Anwendung'!K155)),ISNUMBER(SEARCH("x",'3 - Anwendung'!O155)),ISNUMBER(SEARCH("x",'3 - Anwendung'!R155)),ISNUMBER(SEARCH("x",'3 - Anwendung'!J155)),ISNUMBER(SEARCH("x",'3 - Anwendung'!N155)),ISNUMBER(SEARCH("x",'3 - Anwendung'!P155)),ISNUMBER(SEARCH("x",'3 - Anwendung'!S155))),"0",IF(ISNUMBER(SEARCH("x",'3 - Anwendung'!T155)),$D155,""))</f>
        <v/>
      </c>
      <c r="U155" s="209" t="str">
        <f>IF(OR(ISNUMBER(SEARCH("x",'3 - Anwendung'!I155)),ISNUMBER(SEARCH("x",'3 - Anwendung'!K155)),ISNUMBER(SEARCH("x",'3 - Anwendung'!O155)),ISNUMBER(SEARCH("x",'3 - Anwendung'!R155)),ISNUMBER(SEARCH("x",'3 - Anwendung'!J155)),ISNUMBER(SEARCH("x",'3 - Anwendung'!N155)),ISNUMBER(SEARCH("x",'3 - Anwendung'!P155)),ISNUMBER(SEARCH("x",'3 - Anwendung'!S155)),ISNUMBER(SEARCH("x",'3 - Anwendung'!T155))),"0",IF(ISNUMBER(SEARCH("x",'3 - Anwendung'!U155)),$D155,""))</f>
        <v/>
      </c>
      <c r="V155" s="43" t="str">
        <f>IF(ISNUMBER(SEARCH("x",'3 - Anwendung'!V155)),$D155,"")</f>
        <v/>
      </c>
      <c r="W155" s="43">
        <f>IF(ISNUMBER(SEARCH("x",'3 - Anwendung'!V155)),"",IF(ISNUMBER(SEARCH("x",'3 - Anwendung'!W155)),$D155,""))</f>
        <v>0</v>
      </c>
      <c r="X155" s="43" t="str">
        <f>IF(ISNUMBER(SEARCH("x",'3 - Anwendung'!Z155)),0,IF(ISNUMBER(SEARCH("x",'3 - Anwendung'!X155)),$D155,""))</f>
        <v/>
      </c>
      <c r="Y155" s="43" t="str">
        <f>IF(OR(ISNUMBER(SEARCH("x",'3 - Anwendung'!Z155)),(ISNUMBER(SEARCH("x",'3 - Anwendung'!X155)))),0,IF(ISNUMBER(SEARCH("x",'3 - Anwendung'!Y155)),$D155,""))</f>
        <v/>
      </c>
      <c r="Z155" s="43" t="str">
        <f>IF(ISNUMBER(SEARCH("x",'3 - Anwendung'!Z155)),$D155,"")</f>
        <v/>
      </c>
    </row>
    <row r="156" spans="2:26" x14ac:dyDescent="0.25">
      <c r="B156" s="40" t="s">
        <v>173</v>
      </c>
      <c r="C156" s="41"/>
      <c r="D156" s="38">
        <f>'3 - Anwendung'!C156</f>
        <v>0</v>
      </c>
      <c r="E156" s="42"/>
      <c r="F156" s="43" t="str">
        <f>IF(ISNUMBER(SEARCH("x",'3 - Anwendung'!F156)),D156,"")</f>
        <v/>
      </c>
      <c r="G156" s="43" t="str">
        <f>IF(ISNUMBER(SEARCH("x",'3 - Anwendung'!F156)),0,IF(ISNUMBER(SEARCH("x",'3 - Anwendung'!G156)),D156,""))</f>
        <v/>
      </c>
      <c r="H156" s="43" t="str">
        <f>IF(ISNUMBER(SEARCH("x",'3 - Anwendung'!F156)),0,IF(ISNUMBER(SEARCH("x",'3 - Anwendung'!G156)),0,IF(ISNUMBER(SEARCH("x",'3 - Anwendung'!H156)),D156,"")))</f>
        <v/>
      </c>
      <c r="I156" s="43" t="str">
        <f>IF(ISNUMBER(SEARCH("x",'3 - Anwendung'!I156)),$D156,"")</f>
        <v/>
      </c>
      <c r="J156" s="209" t="str">
        <f>IF(OR(ISNUMBER(SEARCH("x",'3 - Anwendung'!I156)),ISNUMBER(SEARCH("x",'3 - Anwendung'!K156)),ISNUMBER(SEARCH("x",'3 - Anwendung'!O156)),ISNUMBER(SEARCH("x",'3 - Anwendung'!R156))),"0",IF(ISNUMBER(SEARCH("x",'3 - Anwendung'!J156)),$D156,""))</f>
        <v/>
      </c>
      <c r="K156" s="43" t="str">
        <f>IF(ISNUMBER(SEARCH("x",'3 - Anwendung'!I156)),0,IF(ISNUMBER(SEARCH("x",'3 - Anwendung'!K156)),$D156,""))</f>
        <v/>
      </c>
      <c r="L156" s="209" t="str">
        <f>IF(OR(ISNUMBER(SEARCH("x",'3 - Anwendung'!I156)),ISNUMBER(SEARCH("x",'3 - Anwendung'!K156)),ISNUMBER(SEARCH("x",'3 - Anwendung'!O156)),ISNUMBER(SEARCH("x",'3 - Anwendung'!R156)),ISNUMBER(SEARCH("x",'3 - Anwendung'!J156)),ISNUMBER(SEARCH("x",'3 - Anwendung'!N156)),ISNUMBER(SEARCH("x",'3 - Anwendung'!P156)),ISNUMBER(SEARCH("x",'3 - Anwendung'!S156)),ISNUMBER(SEARCH("x",'3 - Anwendung'!T156)),ISNUMBER(SEARCH("x",'3 - Anwendung'!U156))),"0",IF(ISNUMBER(SEARCH("x",'3 - Anwendung'!L156)),$D156,""))</f>
        <v/>
      </c>
      <c r="M156" s="43" t="str">
        <f>IF(OR(ISNUMBER(SEARCH("x",'3 - Anwendung'!I156)),ISNUMBER(SEARCH("x",'3 - Anwendung'!K156)),ISNUMBER(SEARCH("x",'3 - Anwendung'!O156)),ISNUMBER(SEARCH("x",'3 - Anwendung'!R156)),ISNUMBER(SEARCH("x",'3 - Anwendung'!J156)),ISNUMBER(SEARCH("x",'3 - Anwendung'!N156)),ISNUMBER(SEARCH("x",'3 - Anwendung'!P156)),ISNUMBER(SEARCH("x",'3 - Anwendung'!S156)),ISNUMBER(SEARCH("x",'3 - Anwendung'!T156)),ISNUMBER(SEARCH("x",'3 - Anwendung'!U156)),ISNUMBER(SEARCH("x",'3 - Anwendung'!L156))),"0",IF(ISNUMBER(SEARCH("x",'3 - Anwendung'!M156)),$D156,""))</f>
        <v/>
      </c>
      <c r="N156" s="209" t="str">
        <f>IF(OR(ISNUMBER(SEARCH("x",'3 - Anwendung'!I156)),ISNUMBER(SEARCH("x",'3 - Anwendung'!K156)),ISNUMBER(SEARCH("x",'3 - Anwendung'!O156)),ISNUMBER(SEARCH("x",'3 - Anwendung'!R156))),"0",IF(ISNUMBER(SEARCH("x",'3 - Anwendung'!J156)),0,IF(ISNUMBER(SEARCH("x",'3 - Anwendung'!N156)),$D156,"")))</f>
        <v/>
      </c>
      <c r="O156" s="43" t="str">
        <f>IF(ISNUMBER(SEARCH("x",'3 - Anwendung'!I156)),0,IF(ISNUMBER(SEARCH("x",'3 - Anwendung'!K156)),0,IF(ISNUMBER(SEARCH("x",'3 - Anwendung'!O156)),$D156,"")))</f>
        <v/>
      </c>
      <c r="P156" s="209" t="str">
        <f>IF(OR(ISNUMBER(SEARCH("x",'3 - Anwendung'!I156)),ISNUMBER(SEARCH("x",'3 - Anwendung'!K156)),ISNUMBER(SEARCH("x",'3 - Anwendung'!O156)),ISNUMBER(SEARCH("x",'3 - Anwendung'!R156))),"0",IF(OR(ISNUMBER(SEARCH("x",'3 - Anwendung'!J156)),(ISNUMBER(SEARCH("x",'3 - Anwendung'!N156)))),0,IF(ISNUMBER(SEARCH("x",'3 - Anwendung'!P156)),D156,"")))</f>
        <v/>
      </c>
      <c r="Q156" s="209" t="str">
        <f>IF(OR(ISNUMBER(SEARCH("x",'3 - Anwendung'!I156)),ISNUMBER(SEARCH("x",'3 - Anwendung'!K156)),ISNUMBER(SEARCH("x",'3 - Anwendung'!O156)),ISNUMBER(SEARCH("x",'3 - Anwendung'!R156)),ISNUMBER(SEARCH("x",'3 - Anwendung'!J156)),ISNUMBER(SEARCH("x",'3 - Anwendung'!N156)),ISNUMBER(SEARCH("x",'3 - Anwendung'!P156)),ISNUMBER(SEARCH("x",'3 - Anwendung'!S156)),ISNUMBER(SEARCH("x",'3 - Anwendung'!T156)),ISNUMBER(SEARCH("x",'3 - Anwendung'!U156)),ISNUMBER(SEARCH("x",'3 - Anwendung'!L156)),ISNUMBER(SEARCH("x",'3 - Anwendung'!M156))),"0",IF(ISNUMBER(SEARCH("x",'3 - Anwendung'!Q156)),$D156,""))</f>
        <v/>
      </c>
      <c r="R156" s="43" t="str">
        <f>IF(ISNUMBER(SEARCH("x",'3 - Anwendung'!I156)),0,IF(ISNUMBER(SEARCH("x",'3 - Anwendung'!K156)),0,IF(ISNUMBER(SEARCH("x",'3 - Anwendung'!O156)),0,IF(ISNUMBER(SEARCH("x",'3 - Anwendung'!R156)),$D156,""))))</f>
        <v/>
      </c>
      <c r="S156" s="209" t="str">
        <f>IF(OR(ISNUMBER(SEARCH("x",'3 - Anwendung'!I156)),ISNUMBER(SEARCH("x",'3 - Anwendung'!K156)),ISNUMBER(SEARCH("x",'3 - Anwendung'!O156)),ISNUMBER(SEARCH("x",'3 - Anwendung'!R156)),ISNUMBER(SEARCH("x",'3 - Anwendung'!J156)),ISNUMBER(SEARCH("x",'3 - Anwendung'!N156)),ISNUMBER(SEARCH("x",'3 - Anwendung'!P156))),"0",IF(ISNUMBER(SEARCH("x",'3 - Anwendung'!S156)),$D156,""))</f>
        <v/>
      </c>
      <c r="T156" s="210" t="str">
        <f>IF(OR(ISNUMBER(SEARCH("x",'3 - Anwendung'!I156)),ISNUMBER(SEARCH("x",'3 - Anwendung'!K156)),ISNUMBER(SEARCH("x",'3 - Anwendung'!O156)),ISNUMBER(SEARCH("x",'3 - Anwendung'!R156)),ISNUMBER(SEARCH("x",'3 - Anwendung'!J156)),ISNUMBER(SEARCH("x",'3 - Anwendung'!N156)),ISNUMBER(SEARCH("x",'3 - Anwendung'!P156)),ISNUMBER(SEARCH("x",'3 - Anwendung'!S156))),"0",IF(ISNUMBER(SEARCH("x",'3 - Anwendung'!T156)),$D156,""))</f>
        <v/>
      </c>
      <c r="U156" s="209" t="str">
        <f>IF(OR(ISNUMBER(SEARCH("x",'3 - Anwendung'!I156)),ISNUMBER(SEARCH("x",'3 - Anwendung'!K156)),ISNUMBER(SEARCH("x",'3 - Anwendung'!O156)),ISNUMBER(SEARCH("x",'3 - Anwendung'!R156)),ISNUMBER(SEARCH("x",'3 - Anwendung'!J156)),ISNUMBER(SEARCH("x",'3 - Anwendung'!N156)),ISNUMBER(SEARCH("x",'3 - Anwendung'!P156)),ISNUMBER(SEARCH("x",'3 - Anwendung'!S156)),ISNUMBER(SEARCH("x",'3 - Anwendung'!T156))),"0",IF(ISNUMBER(SEARCH("x",'3 - Anwendung'!U156)),$D156,""))</f>
        <v/>
      </c>
      <c r="V156" s="43" t="str">
        <f>IF(ISNUMBER(SEARCH("x",'3 - Anwendung'!V156)),$D156,"")</f>
        <v/>
      </c>
      <c r="W156" s="43">
        <f>IF(ISNUMBER(SEARCH("x",'3 - Anwendung'!V156)),"",IF(ISNUMBER(SEARCH("x",'3 - Anwendung'!W156)),$D156,""))</f>
        <v>0</v>
      </c>
      <c r="X156" s="43" t="str">
        <f>IF(ISNUMBER(SEARCH("x",'3 - Anwendung'!Z156)),0,IF(ISNUMBER(SEARCH("x",'3 - Anwendung'!X156)),$D156,""))</f>
        <v/>
      </c>
      <c r="Y156" s="43" t="str">
        <f>IF(OR(ISNUMBER(SEARCH("x",'3 - Anwendung'!Z156)),(ISNUMBER(SEARCH("x",'3 - Anwendung'!X156)))),0,IF(ISNUMBER(SEARCH("x",'3 - Anwendung'!Y156)),$D156,""))</f>
        <v/>
      </c>
      <c r="Z156" s="43" t="str">
        <f>IF(ISNUMBER(SEARCH("x",'3 - Anwendung'!Z156)),$D156,"")</f>
        <v/>
      </c>
    </row>
    <row r="157" spans="2:26" x14ac:dyDescent="0.25">
      <c r="B157" s="36" t="s">
        <v>174</v>
      </c>
      <c r="C157" s="37"/>
      <c r="D157" s="38">
        <f>'3 - Anwendung'!C157</f>
        <v>0</v>
      </c>
      <c r="E157" s="39"/>
      <c r="F157" s="43" t="str">
        <f>IF(ISNUMBER(SEARCH("x",'3 - Anwendung'!F157)),D157,"")</f>
        <v/>
      </c>
      <c r="G157" s="43" t="str">
        <f>IF(ISNUMBER(SEARCH("x",'3 - Anwendung'!F157)),0,IF(ISNUMBER(SEARCH("x",'3 - Anwendung'!G157)),D157,""))</f>
        <v/>
      </c>
      <c r="H157" s="43" t="str">
        <f>IF(ISNUMBER(SEARCH("x",'3 - Anwendung'!F157)),0,IF(ISNUMBER(SEARCH("x",'3 - Anwendung'!G157)),0,IF(ISNUMBER(SEARCH("x",'3 - Anwendung'!H157)),D157,"")))</f>
        <v/>
      </c>
      <c r="I157" s="43" t="str">
        <f>IF(ISNUMBER(SEARCH("x",'3 - Anwendung'!I157)),$D157,"")</f>
        <v/>
      </c>
      <c r="J157" s="209" t="str">
        <f>IF(OR(ISNUMBER(SEARCH("x",'3 - Anwendung'!I157)),ISNUMBER(SEARCH("x",'3 - Anwendung'!K157)),ISNUMBER(SEARCH("x",'3 - Anwendung'!O157)),ISNUMBER(SEARCH("x",'3 - Anwendung'!R157))),"0",IF(ISNUMBER(SEARCH("x",'3 - Anwendung'!J157)),$D157,""))</f>
        <v/>
      </c>
      <c r="K157" s="43" t="str">
        <f>IF(ISNUMBER(SEARCH("x",'3 - Anwendung'!I157)),0,IF(ISNUMBER(SEARCH("x",'3 - Anwendung'!K157)),$D157,""))</f>
        <v/>
      </c>
      <c r="L157" s="209" t="str">
        <f>IF(OR(ISNUMBER(SEARCH("x",'3 - Anwendung'!I157)),ISNUMBER(SEARCH("x",'3 - Anwendung'!K157)),ISNUMBER(SEARCH("x",'3 - Anwendung'!O157)),ISNUMBER(SEARCH("x",'3 - Anwendung'!R157)),ISNUMBER(SEARCH("x",'3 - Anwendung'!J157)),ISNUMBER(SEARCH("x",'3 - Anwendung'!N157)),ISNUMBER(SEARCH("x",'3 - Anwendung'!P157)),ISNUMBER(SEARCH("x",'3 - Anwendung'!S157)),ISNUMBER(SEARCH("x",'3 - Anwendung'!T157)),ISNUMBER(SEARCH("x",'3 - Anwendung'!U157))),"0",IF(ISNUMBER(SEARCH("x",'3 - Anwendung'!L157)),$D157,""))</f>
        <v/>
      </c>
      <c r="M157" s="43" t="str">
        <f>IF(OR(ISNUMBER(SEARCH("x",'3 - Anwendung'!I157)),ISNUMBER(SEARCH("x",'3 - Anwendung'!K157)),ISNUMBER(SEARCH("x",'3 - Anwendung'!O157)),ISNUMBER(SEARCH("x",'3 - Anwendung'!R157)),ISNUMBER(SEARCH("x",'3 - Anwendung'!J157)),ISNUMBER(SEARCH("x",'3 - Anwendung'!N157)),ISNUMBER(SEARCH("x",'3 - Anwendung'!P157)),ISNUMBER(SEARCH("x",'3 - Anwendung'!S157)),ISNUMBER(SEARCH("x",'3 - Anwendung'!T157)),ISNUMBER(SEARCH("x",'3 - Anwendung'!U157)),ISNUMBER(SEARCH("x",'3 - Anwendung'!L157))),"0",IF(ISNUMBER(SEARCH("x",'3 - Anwendung'!M157)),$D157,""))</f>
        <v/>
      </c>
      <c r="N157" s="209" t="str">
        <f>IF(OR(ISNUMBER(SEARCH("x",'3 - Anwendung'!I157)),ISNUMBER(SEARCH("x",'3 - Anwendung'!K157)),ISNUMBER(SEARCH("x",'3 - Anwendung'!O157)),ISNUMBER(SEARCH("x",'3 - Anwendung'!R157))),"0",IF(ISNUMBER(SEARCH("x",'3 - Anwendung'!J157)),0,IF(ISNUMBER(SEARCH("x",'3 - Anwendung'!N157)),$D157,"")))</f>
        <v/>
      </c>
      <c r="O157" s="43" t="str">
        <f>IF(ISNUMBER(SEARCH("x",'3 - Anwendung'!I157)),0,IF(ISNUMBER(SEARCH("x",'3 - Anwendung'!K157)),0,IF(ISNUMBER(SEARCH("x",'3 - Anwendung'!O157)),$D157,"")))</f>
        <v/>
      </c>
      <c r="P157" s="209" t="str">
        <f>IF(OR(ISNUMBER(SEARCH("x",'3 - Anwendung'!I157)),ISNUMBER(SEARCH("x",'3 - Anwendung'!K157)),ISNUMBER(SEARCH("x",'3 - Anwendung'!O157)),ISNUMBER(SEARCH("x",'3 - Anwendung'!R157))),"0",IF(OR(ISNUMBER(SEARCH("x",'3 - Anwendung'!J157)),(ISNUMBER(SEARCH("x",'3 - Anwendung'!N157)))),0,IF(ISNUMBER(SEARCH("x",'3 - Anwendung'!P157)),D157,"")))</f>
        <v/>
      </c>
      <c r="Q157" s="209" t="str">
        <f>IF(OR(ISNUMBER(SEARCH("x",'3 - Anwendung'!I157)),ISNUMBER(SEARCH("x",'3 - Anwendung'!K157)),ISNUMBER(SEARCH("x",'3 - Anwendung'!O157)),ISNUMBER(SEARCH("x",'3 - Anwendung'!R157)),ISNUMBER(SEARCH("x",'3 - Anwendung'!J157)),ISNUMBER(SEARCH("x",'3 - Anwendung'!N157)),ISNUMBER(SEARCH("x",'3 - Anwendung'!P157)),ISNUMBER(SEARCH("x",'3 - Anwendung'!S157)),ISNUMBER(SEARCH("x",'3 - Anwendung'!T157)),ISNUMBER(SEARCH("x",'3 - Anwendung'!U157)),ISNUMBER(SEARCH("x",'3 - Anwendung'!L157)),ISNUMBER(SEARCH("x",'3 - Anwendung'!M157))),"0",IF(ISNUMBER(SEARCH("x",'3 - Anwendung'!Q157)),$D157,""))</f>
        <v/>
      </c>
      <c r="R157" s="43" t="str">
        <f>IF(ISNUMBER(SEARCH("x",'3 - Anwendung'!I157)),0,IF(ISNUMBER(SEARCH("x",'3 - Anwendung'!K157)),0,IF(ISNUMBER(SEARCH("x",'3 - Anwendung'!O157)),0,IF(ISNUMBER(SEARCH("x",'3 - Anwendung'!R157)),$D157,""))))</f>
        <v/>
      </c>
      <c r="S157" s="209" t="str">
        <f>IF(OR(ISNUMBER(SEARCH("x",'3 - Anwendung'!I157)),ISNUMBER(SEARCH("x",'3 - Anwendung'!K157)),ISNUMBER(SEARCH("x",'3 - Anwendung'!O157)),ISNUMBER(SEARCH("x",'3 - Anwendung'!R157)),ISNUMBER(SEARCH("x",'3 - Anwendung'!J157)),ISNUMBER(SEARCH("x",'3 - Anwendung'!N157)),ISNUMBER(SEARCH("x",'3 - Anwendung'!P157))),"0",IF(ISNUMBER(SEARCH("x",'3 - Anwendung'!S157)),$D157,""))</f>
        <v/>
      </c>
      <c r="T157" s="210" t="str">
        <f>IF(OR(ISNUMBER(SEARCH("x",'3 - Anwendung'!I157)),ISNUMBER(SEARCH("x",'3 - Anwendung'!K157)),ISNUMBER(SEARCH("x",'3 - Anwendung'!O157)),ISNUMBER(SEARCH("x",'3 - Anwendung'!R157)),ISNUMBER(SEARCH("x",'3 - Anwendung'!J157)),ISNUMBER(SEARCH("x",'3 - Anwendung'!N157)),ISNUMBER(SEARCH("x",'3 - Anwendung'!P157)),ISNUMBER(SEARCH("x",'3 - Anwendung'!S157))),"0",IF(ISNUMBER(SEARCH("x",'3 - Anwendung'!T157)),$D157,""))</f>
        <v/>
      </c>
      <c r="U157" s="209" t="str">
        <f>IF(OR(ISNUMBER(SEARCH("x",'3 - Anwendung'!I157)),ISNUMBER(SEARCH("x",'3 - Anwendung'!K157)),ISNUMBER(SEARCH("x",'3 - Anwendung'!O157)),ISNUMBER(SEARCH("x",'3 - Anwendung'!R157)),ISNUMBER(SEARCH("x",'3 - Anwendung'!J157)),ISNUMBER(SEARCH("x",'3 - Anwendung'!N157)),ISNUMBER(SEARCH("x",'3 - Anwendung'!P157)),ISNUMBER(SEARCH("x",'3 - Anwendung'!S157)),ISNUMBER(SEARCH("x",'3 - Anwendung'!T157))),"0",IF(ISNUMBER(SEARCH("x",'3 - Anwendung'!U157)),$D157,""))</f>
        <v/>
      </c>
      <c r="V157" s="43" t="str">
        <f>IF(ISNUMBER(SEARCH("x",'3 - Anwendung'!V157)),$D157,"")</f>
        <v/>
      </c>
      <c r="W157" s="43">
        <f>IF(ISNUMBER(SEARCH("x",'3 - Anwendung'!V157)),"",IF(ISNUMBER(SEARCH("x",'3 - Anwendung'!W157)),$D157,""))</f>
        <v>0</v>
      </c>
      <c r="X157" s="43" t="str">
        <f>IF(ISNUMBER(SEARCH("x",'3 - Anwendung'!Z157)),0,IF(ISNUMBER(SEARCH("x",'3 - Anwendung'!X157)),$D157,""))</f>
        <v/>
      </c>
      <c r="Y157" s="43" t="str">
        <f>IF(OR(ISNUMBER(SEARCH("x",'3 - Anwendung'!Z157)),(ISNUMBER(SEARCH("x",'3 - Anwendung'!X157)))),0,IF(ISNUMBER(SEARCH("x",'3 - Anwendung'!Y157)),$D157,""))</f>
        <v/>
      </c>
      <c r="Z157" s="43" t="str">
        <f>IF(ISNUMBER(SEARCH("x",'3 - Anwendung'!Z157)),$D157,"")</f>
        <v/>
      </c>
    </row>
    <row r="158" spans="2:26" x14ac:dyDescent="0.25">
      <c r="B158" s="40" t="s">
        <v>175</v>
      </c>
      <c r="C158" s="41"/>
      <c r="D158" s="38">
        <f>'3 - Anwendung'!C158</f>
        <v>0</v>
      </c>
      <c r="E158" s="42"/>
      <c r="F158" s="43" t="str">
        <f>IF(ISNUMBER(SEARCH("x",'3 - Anwendung'!F158)),D158,"")</f>
        <v/>
      </c>
      <c r="G158" s="43" t="str">
        <f>IF(ISNUMBER(SEARCH("x",'3 - Anwendung'!F158)),0,IF(ISNUMBER(SEARCH("x",'3 - Anwendung'!G158)),D158,""))</f>
        <v/>
      </c>
      <c r="H158" s="43" t="str">
        <f>IF(ISNUMBER(SEARCH("x",'3 - Anwendung'!F158)),0,IF(ISNUMBER(SEARCH("x",'3 - Anwendung'!G158)),0,IF(ISNUMBER(SEARCH("x",'3 - Anwendung'!H158)),D158,"")))</f>
        <v/>
      </c>
      <c r="I158" s="43" t="str">
        <f>IF(ISNUMBER(SEARCH("x",'3 - Anwendung'!I158)),$D158,"")</f>
        <v/>
      </c>
      <c r="J158" s="209" t="str">
        <f>IF(OR(ISNUMBER(SEARCH("x",'3 - Anwendung'!I158)),ISNUMBER(SEARCH("x",'3 - Anwendung'!K158)),ISNUMBER(SEARCH("x",'3 - Anwendung'!O158)),ISNUMBER(SEARCH("x",'3 - Anwendung'!R158))),"0",IF(ISNUMBER(SEARCH("x",'3 - Anwendung'!J158)),$D158,""))</f>
        <v/>
      </c>
      <c r="K158" s="43" t="str">
        <f>IF(ISNUMBER(SEARCH("x",'3 - Anwendung'!I158)),0,IF(ISNUMBER(SEARCH("x",'3 - Anwendung'!K158)),$D158,""))</f>
        <v/>
      </c>
      <c r="L158" s="209" t="str">
        <f>IF(OR(ISNUMBER(SEARCH("x",'3 - Anwendung'!I158)),ISNUMBER(SEARCH("x",'3 - Anwendung'!K158)),ISNUMBER(SEARCH("x",'3 - Anwendung'!O158)),ISNUMBER(SEARCH("x",'3 - Anwendung'!R158)),ISNUMBER(SEARCH("x",'3 - Anwendung'!J158)),ISNUMBER(SEARCH("x",'3 - Anwendung'!N158)),ISNUMBER(SEARCH("x",'3 - Anwendung'!P158)),ISNUMBER(SEARCH("x",'3 - Anwendung'!S158)),ISNUMBER(SEARCH("x",'3 - Anwendung'!T158)),ISNUMBER(SEARCH("x",'3 - Anwendung'!U158))),"0",IF(ISNUMBER(SEARCH("x",'3 - Anwendung'!L158)),$D158,""))</f>
        <v/>
      </c>
      <c r="M158" s="43" t="str">
        <f>IF(OR(ISNUMBER(SEARCH("x",'3 - Anwendung'!I158)),ISNUMBER(SEARCH("x",'3 - Anwendung'!K158)),ISNUMBER(SEARCH("x",'3 - Anwendung'!O158)),ISNUMBER(SEARCH("x",'3 - Anwendung'!R158)),ISNUMBER(SEARCH("x",'3 - Anwendung'!J158)),ISNUMBER(SEARCH("x",'3 - Anwendung'!N158)),ISNUMBER(SEARCH("x",'3 - Anwendung'!P158)),ISNUMBER(SEARCH("x",'3 - Anwendung'!S158)),ISNUMBER(SEARCH("x",'3 - Anwendung'!T158)),ISNUMBER(SEARCH("x",'3 - Anwendung'!U158)),ISNUMBER(SEARCH("x",'3 - Anwendung'!L158))),"0",IF(ISNUMBER(SEARCH("x",'3 - Anwendung'!M158)),$D158,""))</f>
        <v/>
      </c>
      <c r="N158" s="209" t="str">
        <f>IF(OR(ISNUMBER(SEARCH("x",'3 - Anwendung'!I158)),ISNUMBER(SEARCH("x",'3 - Anwendung'!K158)),ISNUMBER(SEARCH("x",'3 - Anwendung'!O158)),ISNUMBER(SEARCH("x",'3 - Anwendung'!R158))),"0",IF(ISNUMBER(SEARCH("x",'3 - Anwendung'!J158)),0,IF(ISNUMBER(SEARCH("x",'3 - Anwendung'!N158)),$D158,"")))</f>
        <v/>
      </c>
      <c r="O158" s="43" t="str">
        <f>IF(ISNUMBER(SEARCH("x",'3 - Anwendung'!I158)),0,IF(ISNUMBER(SEARCH("x",'3 - Anwendung'!K158)),0,IF(ISNUMBER(SEARCH("x",'3 - Anwendung'!O158)),$D158,"")))</f>
        <v/>
      </c>
      <c r="P158" s="209" t="str">
        <f>IF(OR(ISNUMBER(SEARCH("x",'3 - Anwendung'!I158)),ISNUMBER(SEARCH("x",'3 - Anwendung'!K158)),ISNUMBER(SEARCH("x",'3 - Anwendung'!O158)),ISNUMBER(SEARCH("x",'3 - Anwendung'!R158))),"0",IF(OR(ISNUMBER(SEARCH("x",'3 - Anwendung'!J158)),(ISNUMBER(SEARCH("x",'3 - Anwendung'!N158)))),0,IF(ISNUMBER(SEARCH("x",'3 - Anwendung'!P158)),D158,"")))</f>
        <v/>
      </c>
      <c r="Q158" s="209" t="str">
        <f>IF(OR(ISNUMBER(SEARCH("x",'3 - Anwendung'!I158)),ISNUMBER(SEARCH("x",'3 - Anwendung'!K158)),ISNUMBER(SEARCH("x",'3 - Anwendung'!O158)),ISNUMBER(SEARCH("x",'3 - Anwendung'!R158)),ISNUMBER(SEARCH("x",'3 - Anwendung'!J158)),ISNUMBER(SEARCH("x",'3 - Anwendung'!N158)),ISNUMBER(SEARCH("x",'3 - Anwendung'!P158)),ISNUMBER(SEARCH("x",'3 - Anwendung'!S158)),ISNUMBER(SEARCH("x",'3 - Anwendung'!T158)),ISNUMBER(SEARCH("x",'3 - Anwendung'!U158)),ISNUMBER(SEARCH("x",'3 - Anwendung'!L158)),ISNUMBER(SEARCH("x",'3 - Anwendung'!M158))),"0",IF(ISNUMBER(SEARCH("x",'3 - Anwendung'!Q158)),$D158,""))</f>
        <v/>
      </c>
      <c r="R158" s="43" t="str">
        <f>IF(ISNUMBER(SEARCH("x",'3 - Anwendung'!I158)),0,IF(ISNUMBER(SEARCH("x",'3 - Anwendung'!K158)),0,IF(ISNUMBER(SEARCH("x",'3 - Anwendung'!O158)),0,IF(ISNUMBER(SEARCH("x",'3 - Anwendung'!R158)),$D158,""))))</f>
        <v/>
      </c>
      <c r="S158" s="209" t="str">
        <f>IF(OR(ISNUMBER(SEARCH("x",'3 - Anwendung'!I158)),ISNUMBER(SEARCH("x",'3 - Anwendung'!K158)),ISNUMBER(SEARCH("x",'3 - Anwendung'!O158)),ISNUMBER(SEARCH("x",'3 - Anwendung'!R158)),ISNUMBER(SEARCH("x",'3 - Anwendung'!J158)),ISNUMBER(SEARCH("x",'3 - Anwendung'!N158)),ISNUMBER(SEARCH("x",'3 - Anwendung'!P158))),"0",IF(ISNUMBER(SEARCH("x",'3 - Anwendung'!S158)),$D158,""))</f>
        <v/>
      </c>
      <c r="T158" s="210" t="str">
        <f>IF(OR(ISNUMBER(SEARCH("x",'3 - Anwendung'!I158)),ISNUMBER(SEARCH("x",'3 - Anwendung'!K158)),ISNUMBER(SEARCH("x",'3 - Anwendung'!O158)),ISNUMBER(SEARCH("x",'3 - Anwendung'!R158)),ISNUMBER(SEARCH("x",'3 - Anwendung'!J158)),ISNUMBER(SEARCH("x",'3 - Anwendung'!N158)),ISNUMBER(SEARCH("x",'3 - Anwendung'!P158)),ISNUMBER(SEARCH("x",'3 - Anwendung'!S158))),"0",IF(ISNUMBER(SEARCH("x",'3 - Anwendung'!T158)),$D158,""))</f>
        <v/>
      </c>
      <c r="U158" s="209" t="str">
        <f>IF(OR(ISNUMBER(SEARCH("x",'3 - Anwendung'!I158)),ISNUMBER(SEARCH("x",'3 - Anwendung'!K158)),ISNUMBER(SEARCH("x",'3 - Anwendung'!O158)),ISNUMBER(SEARCH("x",'3 - Anwendung'!R158)),ISNUMBER(SEARCH("x",'3 - Anwendung'!J158)),ISNUMBER(SEARCH("x",'3 - Anwendung'!N158)),ISNUMBER(SEARCH("x",'3 - Anwendung'!P158)),ISNUMBER(SEARCH("x",'3 - Anwendung'!S158)),ISNUMBER(SEARCH("x",'3 - Anwendung'!T158))),"0",IF(ISNUMBER(SEARCH("x",'3 - Anwendung'!U158)),$D158,""))</f>
        <v/>
      </c>
      <c r="V158" s="43" t="str">
        <f>IF(ISNUMBER(SEARCH("x",'3 - Anwendung'!V158)),$D158,"")</f>
        <v/>
      </c>
      <c r="W158" s="43">
        <f>IF(ISNUMBER(SEARCH("x",'3 - Anwendung'!V158)),"",IF(ISNUMBER(SEARCH("x",'3 - Anwendung'!W158)),$D158,""))</f>
        <v>0</v>
      </c>
      <c r="X158" s="43" t="str">
        <f>IF(ISNUMBER(SEARCH("x",'3 - Anwendung'!Z158)),0,IF(ISNUMBER(SEARCH("x",'3 - Anwendung'!X158)),$D158,""))</f>
        <v/>
      </c>
      <c r="Y158" s="43" t="str">
        <f>IF(OR(ISNUMBER(SEARCH("x",'3 - Anwendung'!Z158)),(ISNUMBER(SEARCH("x",'3 - Anwendung'!X158)))),0,IF(ISNUMBER(SEARCH("x",'3 - Anwendung'!Y158)),$D158,""))</f>
        <v/>
      </c>
      <c r="Z158" s="43" t="str">
        <f>IF(ISNUMBER(SEARCH("x",'3 - Anwendung'!Z158)),$D158,"")</f>
        <v/>
      </c>
    </row>
    <row r="159" spans="2:26" x14ac:dyDescent="0.25">
      <c r="B159" s="36" t="s">
        <v>176</v>
      </c>
      <c r="C159" s="37"/>
      <c r="D159" s="38">
        <f>'3 - Anwendung'!C159</f>
        <v>0</v>
      </c>
      <c r="E159" s="39"/>
      <c r="F159" s="43" t="str">
        <f>IF(ISNUMBER(SEARCH("x",'3 - Anwendung'!F159)),D159,"")</f>
        <v/>
      </c>
      <c r="G159" s="43" t="str">
        <f>IF(ISNUMBER(SEARCH("x",'3 - Anwendung'!F159)),0,IF(ISNUMBER(SEARCH("x",'3 - Anwendung'!G159)),D159,""))</f>
        <v/>
      </c>
      <c r="H159" s="43" t="str">
        <f>IF(ISNUMBER(SEARCH("x",'3 - Anwendung'!F159)),0,IF(ISNUMBER(SEARCH("x",'3 - Anwendung'!G159)),0,IF(ISNUMBER(SEARCH("x",'3 - Anwendung'!H159)),D159,"")))</f>
        <v/>
      </c>
      <c r="I159" s="43" t="str">
        <f>IF(ISNUMBER(SEARCH("x",'3 - Anwendung'!I159)),$D159,"")</f>
        <v/>
      </c>
      <c r="J159" s="209" t="str">
        <f>IF(OR(ISNUMBER(SEARCH("x",'3 - Anwendung'!I159)),ISNUMBER(SEARCH("x",'3 - Anwendung'!K159)),ISNUMBER(SEARCH("x",'3 - Anwendung'!O159)),ISNUMBER(SEARCH("x",'3 - Anwendung'!R159))),"0",IF(ISNUMBER(SEARCH("x",'3 - Anwendung'!J159)),$D159,""))</f>
        <v/>
      </c>
      <c r="K159" s="43" t="str">
        <f>IF(ISNUMBER(SEARCH("x",'3 - Anwendung'!I159)),0,IF(ISNUMBER(SEARCH("x",'3 - Anwendung'!K159)),$D159,""))</f>
        <v/>
      </c>
      <c r="L159" s="209" t="str">
        <f>IF(OR(ISNUMBER(SEARCH("x",'3 - Anwendung'!I159)),ISNUMBER(SEARCH("x",'3 - Anwendung'!K159)),ISNUMBER(SEARCH("x",'3 - Anwendung'!O159)),ISNUMBER(SEARCH("x",'3 - Anwendung'!R159)),ISNUMBER(SEARCH("x",'3 - Anwendung'!J159)),ISNUMBER(SEARCH("x",'3 - Anwendung'!N159)),ISNUMBER(SEARCH("x",'3 - Anwendung'!P159)),ISNUMBER(SEARCH("x",'3 - Anwendung'!S159)),ISNUMBER(SEARCH("x",'3 - Anwendung'!T159)),ISNUMBER(SEARCH("x",'3 - Anwendung'!U159))),"0",IF(ISNUMBER(SEARCH("x",'3 - Anwendung'!L159)),$D159,""))</f>
        <v/>
      </c>
      <c r="M159" s="43" t="str">
        <f>IF(OR(ISNUMBER(SEARCH("x",'3 - Anwendung'!I159)),ISNUMBER(SEARCH("x",'3 - Anwendung'!K159)),ISNUMBER(SEARCH("x",'3 - Anwendung'!O159)),ISNUMBER(SEARCH("x",'3 - Anwendung'!R159)),ISNUMBER(SEARCH("x",'3 - Anwendung'!J159)),ISNUMBER(SEARCH("x",'3 - Anwendung'!N159)),ISNUMBER(SEARCH("x",'3 - Anwendung'!P159)),ISNUMBER(SEARCH("x",'3 - Anwendung'!S159)),ISNUMBER(SEARCH("x",'3 - Anwendung'!T159)),ISNUMBER(SEARCH("x",'3 - Anwendung'!U159)),ISNUMBER(SEARCH("x",'3 - Anwendung'!L159))),"0",IF(ISNUMBER(SEARCH("x",'3 - Anwendung'!M159)),$D159,""))</f>
        <v/>
      </c>
      <c r="N159" s="209" t="str">
        <f>IF(OR(ISNUMBER(SEARCH("x",'3 - Anwendung'!I159)),ISNUMBER(SEARCH("x",'3 - Anwendung'!K159)),ISNUMBER(SEARCH("x",'3 - Anwendung'!O159)),ISNUMBER(SEARCH("x",'3 - Anwendung'!R159))),"0",IF(ISNUMBER(SEARCH("x",'3 - Anwendung'!J159)),0,IF(ISNUMBER(SEARCH("x",'3 - Anwendung'!N159)),$D159,"")))</f>
        <v/>
      </c>
      <c r="O159" s="43" t="str">
        <f>IF(ISNUMBER(SEARCH("x",'3 - Anwendung'!I159)),0,IF(ISNUMBER(SEARCH("x",'3 - Anwendung'!K159)),0,IF(ISNUMBER(SEARCH("x",'3 - Anwendung'!O159)),$D159,"")))</f>
        <v/>
      </c>
      <c r="P159" s="209" t="str">
        <f>IF(OR(ISNUMBER(SEARCH("x",'3 - Anwendung'!I159)),ISNUMBER(SEARCH("x",'3 - Anwendung'!K159)),ISNUMBER(SEARCH("x",'3 - Anwendung'!O159)),ISNUMBER(SEARCH("x",'3 - Anwendung'!R159))),"0",IF(OR(ISNUMBER(SEARCH("x",'3 - Anwendung'!J159)),(ISNUMBER(SEARCH("x",'3 - Anwendung'!N159)))),0,IF(ISNUMBER(SEARCH("x",'3 - Anwendung'!P159)),D159,"")))</f>
        <v/>
      </c>
      <c r="Q159" s="209" t="str">
        <f>IF(OR(ISNUMBER(SEARCH("x",'3 - Anwendung'!I159)),ISNUMBER(SEARCH("x",'3 - Anwendung'!K159)),ISNUMBER(SEARCH("x",'3 - Anwendung'!O159)),ISNUMBER(SEARCH("x",'3 - Anwendung'!R159)),ISNUMBER(SEARCH("x",'3 - Anwendung'!J159)),ISNUMBER(SEARCH("x",'3 - Anwendung'!N159)),ISNUMBER(SEARCH("x",'3 - Anwendung'!P159)),ISNUMBER(SEARCH("x",'3 - Anwendung'!S159)),ISNUMBER(SEARCH("x",'3 - Anwendung'!T159)),ISNUMBER(SEARCH("x",'3 - Anwendung'!U159)),ISNUMBER(SEARCH("x",'3 - Anwendung'!L159)),ISNUMBER(SEARCH("x",'3 - Anwendung'!M159))),"0",IF(ISNUMBER(SEARCH("x",'3 - Anwendung'!Q159)),$D159,""))</f>
        <v/>
      </c>
      <c r="R159" s="43" t="str">
        <f>IF(ISNUMBER(SEARCH("x",'3 - Anwendung'!I159)),0,IF(ISNUMBER(SEARCH("x",'3 - Anwendung'!K159)),0,IF(ISNUMBER(SEARCH("x",'3 - Anwendung'!O159)),0,IF(ISNUMBER(SEARCH("x",'3 - Anwendung'!R159)),$D159,""))))</f>
        <v/>
      </c>
      <c r="S159" s="209" t="str">
        <f>IF(OR(ISNUMBER(SEARCH("x",'3 - Anwendung'!I159)),ISNUMBER(SEARCH("x",'3 - Anwendung'!K159)),ISNUMBER(SEARCH("x",'3 - Anwendung'!O159)),ISNUMBER(SEARCH("x",'3 - Anwendung'!R159)),ISNUMBER(SEARCH("x",'3 - Anwendung'!J159)),ISNUMBER(SEARCH("x",'3 - Anwendung'!N159)),ISNUMBER(SEARCH("x",'3 - Anwendung'!P159))),"0",IF(ISNUMBER(SEARCH("x",'3 - Anwendung'!S159)),$D159,""))</f>
        <v/>
      </c>
      <c r="T159" s="210" t="str">
        <f>IF(OR(ISNUMBER(SEARCH("x",'3 - Anwendung'!I159)),ISNUMBER(SEARCH("x",'3 - Anwendung'!K159)),ISNUMBER(SEARCH("x",'3 - Anwendung'!O159)),ISNUMBER(SEARCH("x",'3 - Anwendung'!R159)),ISNUMBER(SEARCH("x",'3 - Anwendung'!J159)),ISNUMBER(SEARCH("x",'3 - Anwendung'!N159)),ISNUMBER(SEARCH("x",'3 - Anwendung'!P159)),ISNUMBER(SEARCH("x",'3 - Anwendung'!S159))),"0",IF(ISNUMBER(SEARCH("x",'3 - Anwendung'!T159)),$D159,""))</f>
        <v/>
      </c>
      <c r="U159" s="209" t="str">
        <f>IF(OR(ISNUMBER(SEARCH("x",'3 - Anwendung'!I159)),ISNUMBER(SEARCH("x",'3 - Anwendung'!K159)),ISNUMBER(SEARCH("x",'3 - Anwendung'!O159)),ISNUMBER(SEARCH("x",'3 - Anwendung'!R159)),ISNUMBER(SEARCH("x",'3 - Anwendung'!J159)),ISNUMBER(SEARCH("x",'3 - Anwendung'!N159)),ISNUMBER(SEARCH("x",'3 - Anwendung'!P159)),ISNUMBER(SEARCH("x",'3 - Anwendung'!S159)),ISNUMBER(SEARCH("x",'3 - Anwendung'!T159))),"0",IF(ISNUMBER(SEARCH("x",'3 - Anwendung'!U159)),$D159,""))</f>
        <v/>
      </c>
      <c r="V159" s="43">
        <f>IF(ISNUMBER(SEARCH("x",'3 - Anwendung'!V159)),$D159,"")</f>
        <v>0</v>
      </c>
      <c r="W159" s="43" t="str">
        <f>IF(ISNUMBER(SEARCH("x",'3 - Anwendung'!V159)),"",IF(ISNUMBER(SEARCH("x",'3 - Anwendung'!W159)),$D159,""))</f>
        <v/>
      </c>
      <c r="X159" s="43" t="str">
        <f>IF(ISNUMBER(SEARCH("x",'3 - Anwendung'!Z159)),0,IF(ISNUMBER(SEARCH("x",'3 - Anwendung'!X159)),$D159,""))</f>
        <v/>
      </c>
      <c r="Y159" s="43" t="str">
        <f>IF(OR(ISNUMBER(SEARCH("x",'3 - Anwendung'!Z159)),(ISNUMBER(SEARCH("x",'3 - Anwendung'!X159)))),0,IF(ISNUMBER(SEARCH("x",'3 - Anwendung'!Y159)),$D159,""))</f>
        <v/>
      </c>
      <c r="Z159" s="43" t="str">
        <f>IF(ISNUMBER(SEARCH("x",'3 - Anwendung'!Z159)),$D159,"")</f>
        <v/>
      </c>
    </row>
    <row r="160" spans="2:26" x14ac:dyDescent="0.25">
      <c r="B160" s="40" t="s">
        <v>177</v>
      </c>
      <c r="C160" s="41"/>
      <c r="D160" s="38">
        <f>'3 - Anwendung'!C160</f>
        <v>0</v>
      </c>
      <c r="E160" s="42"/>
      <c r="F160" s="43" t="str">
        <f>IF(ISNUMBER(SEARCH("x",'3 - Anwendung'!F160)),D160,"")</f>
        <v/>
      </c>
      <c r="G160" s="43" t="str">
        <f>IF(ISNUMBER(SEARCH("x",'3 - Anwendung'!F160)),0,IF(ISNUMBER(SEARCH("x",'3 - Anwendung'!G160)),D160,""))</f>
        <v/>
      </c>
      <c r="H160" s="43" t="str">
        <f>IF(ISNUMBER(SEARCH("x",'3 - Anwendung'!F160)),0,IF(ISNUMBER(SEARCH("x",'3 - Anwendung'!G160)),0,IF(ISNUMBER(SEARCH("x",'3 - Anwendung'!H160)),D160,"")))</f>
        <v/>
      </c>
      <c r="I160" s="43" t="str">
        <f>IF(ISNUMBER(SEARCH("x",'3 - Anwendung'!I160)),$D160,"")</f>
        <v/>
      </c>
      <c r="J160" s="209" t="str">
        <f>IF(OR(ISNUMBER(SEARCH("x",'3 - Anwendung'!I160)),ISNUMBER(SEARCH("x",'3 - Anwendung'!K160)),ISNUMBER(SEARCH("x",'3 - Anwendung'!O160)),ISNUMBER(SEARCH("x",'3 - Anwendung'!R160))),"0",IF(ISNUMBER(SEARCH("x",'3 - Anwendung'!J160)),$D160,""))</f>
        <v/>
      </c>
      <c r="K160" s="43" t="str">
        <f>IF(ISNUMBER(SEARCH("x",'3 - Anwendung'!I160)),0,IF(ISNUMBER(SEARCH("x",'3 - Anwendung'!K160)),$D160,""))</f>
        <v/>
      </c>
      <c r="L160" s="209" t="str">
        <f>IF(OR(ISNUMBER(SEARCH("x",'3 - Anwendung'!I160)),ISNUMBER(SEARCH("x",'3 - Anwendung'!K160)),ISNUMBER(SEARCH("x",'3 - Anwendung'!O160)),ISNUMBER(SEARCH("x",'3 - Anwendung'!R160)),ISNUMBER(SEARCH("x",'3 - Anwendung'!J160)),ISNUMBER(SEARCH("x",'3 - Anwendung'!N160)),ISNUMBER(SEARCH("x",'3 - Anwendung'!P160)),ISNUMBER(SEARCH("x",'3 - Anwendung'!S160)),ISNUMBER(SEARCH("x",'3 - Anwendung'!T160)),ISNUMBER(SEARCH("x",'3 - Anwendung'!U160))),"0",IF(ISNUMBER(SEARCH("x",'3 - Anwendung'!L160)),$D160,""))</f>
        <v/>
      </c>
      <c r="M160" s="43" t="str">
        <f>IF(OR(ISNUMBER(SEARCH("x",'3 - Anwendung'!I160)),ISNUMBER(SEARCH("x",'3 - Anwendung'!K160)),ISNUMBER(SEARCH("x",'3 - Anwendung'!O160)),ISNUMBER(SEARCH("x",'3 - Anwendung'!R160)),ISNUMBER(SEARCH("x",'3 - Anwendung'!J160)),ISNUMBER(SEARCH("x",'3 - Anwendung'!N160)),ISNUMBER(SEARCH("x",'3 - Anwendung'!P160)),ISNUMBER(SEARCH("x",'3 - Anwendung'!S160)),ISNUMBER(SEARCH("x",'3 - Anwendung'!T160)),ISNUMBER(SEARCH("x",'3 - Anwendung'!U160)),ISNUMBER(SEARCH("x",'3 - Anwendung'!L160))),"0",IF(ISNUMBER(SEARCH("x",'3 - Anwendung'!M160)),$D160,""))</f>
        <v/>
      </c>
      <c r="N160" s="209" t="str">
        <f>IF(OR(ISNUMBER(SEARCH("x",'3 - Anwendung'!I160)),ISNUMBER(SEARCH("x",'3 - Anwendung'!K160)),ISNUMBER(SEARCH("x",'3 - Anwendung'!O160)),ISNUMBER(SEARCH("x",'3 - Anwendung'!R160))),"0",IF(ISNUMBER(SEARCH("x",'3 - Anwendung'!J160)),0,IF(ISNUMBER(SEARCH("x",'3 - Anwendung'!N160)),$D160,"")))</f>
        <v/>
      </c>
      <c r="O160" s="43" t="str">
        <f>IF(ISNUMBER(SEARCH("x",'3 - Anwendung'!I160)),0,IF(ISNUMBER(SEARCH("x",'3 - Anwendung'!K160)),0,IF(ISNUMBER(SEARCH("x",'3 - Anwendung'!O160)),$D160,"")))</f>
        <v/>
      </c>
      <c r="P160" s="209" t="str">
        <f>IF(OR(ISNUMBER(SEARCH("x",'3 - Anwendung'!I160)),ISNUMBER(SEARCH("x",'3 - Anwendung'!K160)),ISNUMBER(SEARCH("x",'3 - Anwendung'!O160)),ISNUMBER(SEARCH("x",'3 - Anwendung'!R160))),"0",IF(OR(ISNUMBER(SEARCH("x",'3 - Anwendung'!J160)),(ISNUMBER(SEARCH("x",'3 - Anwendung'!N160)))),0,IF(ISNUMBER(SEARCH("x",'3 - Anwendung'!P160)),D160,"")))</f>
        <v/>
      </c>
      <c r="Q160" s="209" t="str">
        <f>IF(OR(ISNUMBER(SEARCH("x",'3 - Anwendung'!I160)),ISNUMBER(SEARCH("x",'3 - Anwendung'!K160)),ISNUMBER(SEARCH("x",'3 - Anwendung'!O160)),ISNUMBER(SEARCH("x",'3 - Anwendung'!R160)),ISNUMBER(SEARCH("x",'3 - Anwendung'!J160)),ISNUMBER(SEARCH("x",'3 - Anwendung'!N160)),ISNUMBER(SEARCH("x",'3 - Anwendung'!P160)),ISNUMBER(SEARCH("x",'3 - Anwendung'!S160)),ISNUMBER(SEARCH("x",'3 - Anwendung'!T160)),ISNUMBER(SEARCH("x",'3 - Anwendung'!U160)),ISNUMBER(SEARCH("x",'3 - Anwendung'!L160)),ISNUMBER(SEARCH("x",'3 - Anwendung'!M160))),"0",IF(ISNUMBER(SEARCH("x",'3 - Anwendung'!Q160)),$D160,""))</f>
        <v/>
      </c>
      <c r="R160" s="43" t="str">
        <f>IF(ISNUMBER(SEARCH("x",'3 - Anwendung'!I160)),0,IF(ISNUMBER(SEARCH("x",'3 - Anwendung'!K160)),0,IF(ISNUMBER(SEARCH("x",'3 - Anwendung'!O160)),0,IF(ISNUMBER(SEARCH("x",'3 - Anwendung'!R160)),$D160,""))))</f>
        <v/>
      </c>
      <c r="S160" s="209" t="str">
        <f>IF(OR(ISNUMBER(SEARCH("x",'3 - Anwendung'!I160)),ISNUMBER(SEARCH("x",'3 - Anwendung'!K160)),ISNUMBER(SEARCH("x",'3 - Anwendung'!O160)),ISNUMBER(SEARCH("x",'3 - Anwendung'!R160)),ISNUMBER(SEARCH("x",'3 - Anwendung'!J160)),ISNUMBER(SEARCH("x",'3 - Anwendung'!N160)),ISNUMBER(SEARCH("x",'3 - Anwendung'!P160))),"0",IF(ISNUMBER(SEARCH("x",'3 - Anwendung'!S160)),$D160,""))</f>
        <v/>
      </c>
      <c r="T160" s="210" t="str">
        <f>IF(OR(ISNUMBER(SEARCH("x",'3 - Anwendung'!I160)),ISNUMBER(SEARCH("x",'3 - Anwendung'!K160)),ISNUMBER(SEARCH("x",'3 - Anwendung'!O160)),ISNUMBER(SEARCH("x",'3 - Anwendung'!R160)),ISNUMBER(SEARCH("x",'3 - Anwendung'!J160)),ISNUMBER(SEARCH("x",'3 - Anwendung'!N160)),ISNUMBER(SEARCH("x",'3 - Anwendung'!P160)),ISNUMBER(SEARCH("x",'3 - Anwendung'!S160))),"0",IF(ISNUMBER(SEARCH("x",'3 - Anwendung'!T160)),$D160,""))</f>
        <v/>
      </c>
      <c r="U160" s="209" t="str">
        <f>IF(OR(ISNUMBER(SEARCH("x",'3 - Anwendung'!I160)),ISNUMBER(SEARCH("x",'3 - Anwendung'!K160)),ISNUMBER(SEARCH("x",'3 - Anwendung'!O160)),ISNUMBER(SEARCH("x",'3 - Anwendung'!R160)),ISNUMBER(SEARCH("x",'3 - Anwendung'!J160)),ISNUMBER(SEARCH("x",'3 - Anwendung'!N160)),ISNUMBER(SEARCH("x",'3 - Anwendung'!P160)),ISNUMBER(SEARCH("x",'3 - Anwendung'!S160)),ISNUMBER(SEARCH("x",'3 - Anwendung'!T160))),"0",IF(ISNUMBER(SEARCH("x",'3 - Anwendung'!U160)),$D160,""))</f>
        <v/>
      </c>
      <c r="V160" s="43" t="str">
        <f>IF(ISNUMBER(SEARCH("x",'3 - Anwendung'!V160)),$D160,"")</f>
        <v/>
      </c>
      <c r="W160" s="43">
        <f>IF(ISNUMBER(SEARCH("x",'3 - Anwendung'!V160)),"",IF(ISNUMBER(SEARCH("x",'3 - Anwendung'!W160)),$D160,""))</f>
        <v>0</v>
      </c>
      <c r="X160" s="43" t="str">
        <f>IF(ISNUMBER(SEARCH("x",'3 - Anwendung'!Z160)),0,IF(ISNUMBER(SEARCH("x",'3 - Anwendung'!X160)),$D160,""))</f>
        <v/>
      </c>
      <c r="Y160" s="43" t="str">
        <f>IF(OR(ISNUMBER(SEARCH("x",'3 - Anwendung'!Z160)),(ISNUMBER(SEARCH("x",'3 - Anwendung'!X160)))),0,IF(ISNUMBER(SEARCH("x",'3 - Anwendung'!Y160)),$D160,""))</f>
        <v/>
      </c>
      <c r="Z160" s="43" t="str">
        <f>IF(ISNUMBER(SEARCH("x",'3 - Anwendung'!Z160)),$D160,"")</f>
        <v/>
      </c>
    </row>
    <row r="161" spans="2:26" x14ac:dyDescent="0.25">
      <c r="B161" s="36" t="s">
        <v>178</v>
      </c>
      <c r="C161" s="37"/>
      <c r="D161" s="38">
        <f>'3 - Anwendung'!C161</f>
        <v>0</v>
      </c>
      <c r="E161" s="39"/>
      <c r="F161" s="43" t="str">
        <f>IF(ISNUMBER(SEARCH("x",'3 - Anwendung'!F161)),D161,"")</f>
        <v/>
      </c>
      <c r="G161" s="43" t="str">
        <f>IF(ISNUMBER(SEARCH("x",'3 - Anwendung'!F161)),0,IF(ISNUMBER(SEARCH("x",'3 - Anwendung'!G161)),D161,""))</f>
        <v/>
      </c>
      <c r="H161" s="43" t="str">
        <f>IF(ISNUMBER(SEARCH("x",'3 - Anwendung'!F161)),0,IF(ISNUMBER(SEARCH("x",'3 - Anwendung'!G161)),0,IF(ISNUMBER(SEARCH("x",'3 - Anwendung'!H161)),D161,"")))</f>
        <v/>
      </c>
      <c r="I161" s="43" t="str">
        <f>IF(ISNUMBER(SEARCH("x",'3 - Anwendung'!I161)),$D161,"")</f>
        <v/>
      </c>
      <c r="J161" s="209" t="str">
        <f>IF(OR(ISNUMBER(SEARCH("x",'3 - Anwendung'!I161)),ISNUMBER(SEARCH("x",'3 - Anwendung'!K161)),ISNUMBER(SEARCH("x",'3 - Anwendung'!O161)),ISNUMBER(SEARCH("x",'3 - Anwendung'!R161))),"0",IF(ISNUMBER(SEARCH("x",'3 - Anwendung'!J161)),$D161,""))</f>
        <v/>
      </c>
      <c r="K161" s="43" t="str">
        <f>IF(ISNUMBER(SEARCH("x",'3 - Anwendung'!I161)),0,IF(ISNUMBER(SEARCH("x",'3 - Anwendung'!K161)),$D161,""))</f>
        <v/>
      </c>
      <c r="L161" s="209" t="str">
        <f>IF(OR(ISNUMBER(SEARCH("x",'3 - Anwendung'!I161)),ISNUMBER(SEARCH("x",'3 - Anwendung'!K161)),ISNUMBER(SEARCH("x",'3 - Anwendung'!O161)),ISNUMBER(SEARCH("x",'3 - Anwendung'!R161)),ISNUMBER(SEARCH("x",'3 - Anwendung'!J161)),ISNUMBER(SEARCH("x",'3 - Anwendung'!N161)),ISNUMBER(SEARCH("x",'3 - Anwendung'!P161)),ISNUMBER(SEARCH("x",'3 - Anwendung'!S161)),ISNUMBER(SEARCH("x",'3 - Anwendung'!T161)),ISNUMBER(SEARCH("x",'3 - Anwendung'!U161))),"0",IF(ISNUMBER(SEARCH("x",'3 - Anwendung'!L161)),$D161,""))</f>
        <v/>
      </c>
      <c r="M161" s="43" t="str">
        <f>IF(OR(ISNUMBER(SEARCH("x",'3 - Anwendung'!I161)),ISNUMBER(SEARCH("x",'3 - Anwendung'!K161)),ISNUMBER(SEARCH("x",'3 - Anwendung'!O161)),ISNUMBER(SEARCH("x",'3 - Anwendung'!R161)),ISNUMBER(SEARCH("x",'3 - Anwendung'!J161)),ISNUMBER(SEARCH("x",'3 - Anwendung'!N161)),ISNUMBER(SEARCH("x",'3 - Anwendung'!P161)),ISNUMBER(SEARCH("x",'3 - Anwendung'!S161)),ISNUMBER(SEARCH("x",'3 - Anwendung'!T161)),ISNUMBER(SEARCH("x",'3 - Anwendung'!U161)),ISNUMBER(SEARCH("x",'3 - Anwendung'!L161))),"0",IF(ISNUMBER(SEARCH("x",'3 - Anwendung'!M161)),$D161,""))</f>
        <v/>
      </c>
      <c r="N161" s="209" t="str">
        <f>IF(OR(ISNUMBER(SEARCH("x",'3 - Anwendung'!I161)),ISNUMBER(SEARCH("x",'3 - Anwendung'!K161)),ISNUMBER(SEARCH("x",'3 - Anwendung'!O161)),ISNUMBER(SEARCH("x",'3 - Anwendung'!R161))),"0",IF(ISNUMBER(SEARCH("x",'3 - Anwendung'!J161)),0,IF(ISNUMBER(SEARCH("x",'3 - Anwendung'!N161)),$D161,"")))</f>
        <v/>
      </c>
      <c r="O161" s="43" t="str">
        <f>IF(ISNUMBER(SEARCH("x",'3 - Anwendung'!I161)),0,IF(ISNUMBER(SEARCH("x",'3 - Anwendung'!K161)),0,IF(ISNUMBER(SEARCH("x",'3 - Anwendung'!O161)),$D161,"")))</f>
        <v/>
      </c>
      <c r="P161" s="209" t="str">
        <f>IF(OR(ISNUMBER(SEARCH("x",'3 - Anwendung'!I161)),ISNUMBER(SEARCH("x",'3 - Anwendung'!K161)),ISNUMBER(SEARCH("x",'3 - Anwendung'!O161)),ISNUMBER(SEARCH("x",'3 - Anwendung'!R161))),"0",IF(OR(ISNUMBER(SEARCH("x",'3 - Anwendung'!J161)),(ISNUMBER(SEARCH("x",'3 - Anwendung'!N161)))),0,IF(ISNUMBER(SEARCH("x",'3 - Anwendung'!P161)),D161,"")))</f>
        <v/>
      </c>
      <c r="Q161" s="209" t="str">
        <f>IF(OR(ISNUMBER(SEARCH("x",'3 - Anwendung'!I161)),ISNUMBER(SEARCH("x",'3 - Anwendung'!K161)),ISNUMBER(SEARCH("x",'3 - Anwendung'!O161)),ISNUMBER(SEARCH("x",'3 - Anwendung'!R161)),ISNUMBER(SEARCH("x",'3 - Anwendung'!J161)),ISNUMBER(SEARCH("x",'3 - Anwendung'!N161)),ISNUMBER(SEARCH("x",'3 - Anwendung'!P161)),ISNUMBER(SEARCH("x",'3 - Anwendung'!S161)),ISNUMBER(SEARCH("x",'3 - Anwendung'!T161)),ISNUMBER(SEARCH("x",'3 - Anwendung'!U161)),ISNUMBER(SEARCH("x",'3 - Anwendung'!L161)),ISNUMBER(SEARCH("x",'3 - Anwendung'!M161))),"0",IF(ISNUMBER(SEARCH("x",'3 - Anwendung'!Q161)),$D161,""))</f>
        <v/>
      </c>
      <c r="R161" s="43" t="str">
        <f>IF(ISNUMBER(SEARCH("x",'3 - Anwendung'!I161)),0,IF(ISNUMBER(SEARCH("x",'3 - Anwendung'!K161)),0,IF(ISNUMBER(SEARCH("x",'3 - Anwendung'!O161)),0,IF(ISNUMBER(SEARCH("x",'3 - Anwendung'!R161)),$D161,""))))</f>
        <v/>
      </c>
      <c r="S161" s="209" t="str">
        <f>IF(OR(ISNUMBER(SEARCH("x",'3 - Anwendung'!I161)),ISNUMBER(SEARCH("x",'3 - Anwendung'!K161)),ISNUMBER(SEARCH("x",'3 - Anwendung'!O161)),ISNUMBER(SEARCH("x",'3 - Anwendung'!R161)),ISNUMBER(SEARCH("x",'3 - Anwendung'!J161)),ISNUMBER(SEARCH("x",'3 - Anwendung'!N161)),ISNUMBER(SEARCH("x",'3 - Anwendung'!P161))),"0",IF(ISNUMBER(SEARCH("x",'3 - Anwendung'!S161)),$D161,""))</f>
        <v/>
      </c>
      <c r="T161" s="210" t="str">
        <f>IF(OR(ISNUMBER(SEARCH("x",'3 - Anwendung'!I161)),ISNUMBER(SEARCH("x",'3 - Anwendung'!K161)),ISNUMBER(SEARCH("x",'3 - Anwendung'!O161)),ISNUMBER(SEARCH("x",'3 - Anwendung'!R161)),ISNUMBER(SEARCH("x",'3 - Anwendung'!J161)),ISNUMBER(SEARCH("x",'3 - Anwendung'!N161)),ISNUMBER(SEARCH("x",'3 - Anwendung'!P161)),ISNUMBER(SEARCH("x",'3 - Anwendung'!S161))),"0",IF(ISNUMBER(SEARCH("x",'3 - Anwendung'!T161)),$D161,""))</f>
        <v/>
      </c>
      <c r="U161" s="209" t="str">
        <f>IF(OR(ISNUMBER(SEARCH("x",'3 - Anwendung'!I161)),ISNUMBER(SEARCH("x",'3 - Anwendung'!K161)),ISNUMBER(SEARCH("x",'3 - Anwendung'!O161)),ISNUMBER(SEARCH("x",'3 - Anwendung'!R161)),ISNUMBER(SEARCH("x",'3 - Anwendung'!J161)),ISNUMBER(SEARCH("x",'3 - Anwendung'!N161)),ISNUMBER(SEARCH("x",'3 - Anwendung'!P161)),ISNUMBER(SEARCH("x",'3 - Anwendung'!S161)),ISNUMBER(SEARCH("x",'3 - Anwendung'!T161))),"0",IF(ISNUMBER(SEARCH("x",'3 - Anwendung'!U161)),$D161,""))</f>
        <v/>
      </c>
      <c r="V161" s="43">
        <f>IF(ISNUMBER(SEARCH("x",'3 - Anwendung'!V161)),$D161,"")</f>
        <v>0</v>
      </c>
      <c r="W161" s="43" t="str">
        <f>IF(ISNUMBER(SEARCH("x",'3 - Anwendung'!V161)),"",IF(ISNUMBER(SEARCH("x",'3 - Anwendung'!W161)),$D161,""))</f>
        <v/>
      </c>
      <c r="X161" s="43" t="str">
        <f>IF(ISNUMBER(SEARCH("x",'3 - Anwendung'!Z161)),0,IF(ISNUMBER(SEARCH("x",'3 - Anwendung'!X161)),$D161,""))</f>
        <v/>
      </c>
      <c r="Y161" s="43" t="str">
        <f>IF(OR(ISNUMBER(SEARCH("x",'3 - Anwendung'!Z161)),(ISNUMBER(SEARCH("x",'3 - Anwendung'!X161)))),0,IF(ISNUMBER(SEARCH("x",'3 - Anwendung'!Y161)),$D161,""))</f>
        <v/>
      </c>
      <c r="Z161" s="43" t="str">
        <f>IF(ISNUMBER(SEARCH("x",'3 - Anwendung'!Z161)),$D161,"")</f>
        <v/>
      </c>
    </row>
    <row r="162" spans="2:26" x14ac:dyDescent="0.25">
      <c r="B162" s="40" t="s">
        <v>179</v>
      </c>
      <c r="C162" s="41"/>
      <c r="D162" s="38">
        <f>'3 - Anwendung'!C162</f>
        <v>0</v>
      </c>
      <c r="E162" s="42"/>
      <c r="F162" s="43" t="str">
        <f>IF(ISNUMBER(SEARCH("x",'3 - Anwendung'!F162)),D162,"")</f>
        <v/>
      </c>
      <c r="G162" s="43" t="str">
        <f>IF(ISNUMBER(SEARCH("x",'3 - Anwendung'!F162)),0,IF(ISNUMBER(SEARCH("x",'3 - Anwendung'!G162)),D162,""))</f>
        <v/>
      </c>
      <c r="H162" s="43" t="str">
        <f>IF(ISNUMBER(SEARCH("x",'3 - Anwendung'!F162)),0,IF(ISNUMBER(SEARCH("x",'3 - Anwendung'!G162)),0,IF(ISNUMBER(SEARCH("x",'3 - Anwendung'!H162)),D162,"")))</f>
        <v/>
      </c>
      <c r="I162" s="43" t="str">
        <f>IF(ISNUMBER(SEARCH("x",'3 - Anwendung'!I162)),$D162,"")</f>
        <v/>
      </c>
      <c r="J162" s="209" t="str">
        <f>IF(OR(ISNUMBER(SEARCH("x",'3 - Anwendung'!I162)),ISNUMBER(SEARCH("x",'3 - Anwendung'!K162)),ISNUMBER(SEARCH("x",'3 - Anwendung'!O162)),ISNUMBER(SEARCH("x",'3 - Anwendung'!R162))),"0",IF(ISNUMBER(SEARCH("x",'3 - Anwendung'!J162)),$D162,""))</f>
        <v/>
      </c>
      <c r="K162" s="43" t="str">
        <f>IF(ISNUMBER(SEARCH("x",'3 - Anwendung'!I162)),0,IF(ISNUMBER(SEARCH("x",'3 - Anwendung'!K162)),$D162,""))</f>
        <v/>
      </c>
      <c r="L162" s="209" t="str">
        <f>IF(OR(ISNUMBER(SEARCH("x",'3 - Anwendung'!I162)),ISNUMBER(SEARCH("x",'3 - Anwendung'!K162)),ISNUMBER(SEARCH("x",'3 - Anwendung'!O162)),ISNUMBER(SEARCH("x",'3 - Anwendung'!R162)),ISNUMBER(SEARCH("x",'3 - Anwendung'!J162)),ISNUMBER(SEARCH("x",'3 - Anwendung'!N162)),ISNUMBER(SEARCH("x",'3 - Anwendung'!P162)),ISNUMBER(SEARCH("x",'3 - Anwendung'!S162)),ISNUMBER(SEARCH("x",'3 - Anwendung'!T162)),ISNUMBER(SEARCH("x",'3 - Anwendung'!U162))),"0",IF(ISNUMBER(SEARCH("x",'3 - Anwendung'!L162)),$D162,""))</f>
        <v/>
      </c>
      <c r="M162" s="43" t="str">
        <f>IF(OR(ISNUMBER(SEARCH("x",'3 - Anwendung'!I162)),ISNUMBER(SEARCH("x",'3 - Anwendung'!K162)),ISNUMBER(SEARCH("x",'3 - Anwendung'!O162)),ISNUMBER(SEARCH("x",'3 - Anwendung'!R162)),ISNUMBER(SEARCH("x",'3 - Anwendung'!J162)),ISNUMBER(SEARCH("x",'3 - Anwendung'!N162)),ISNUMBER(SEARCH("x",'3 - Anwendung'!P162)),ISNUMBER(SEARCH("x",'3 - Anwendung'!S162)),ISNUMBER(SEARCH("x",'3 - Anwendung'!T162)),ISNUMBER(SEARCH("x",'3 - Anwendung'!U162)),ISNUMBER(SEARCH("x",'3 - Anwendung'!L162))),"0",IF(ISNUMBER(SEARCH("x",'3 - Anwendung'!M162)),$D162,""))</f>
        <v/>
      </c>
      <c r="N162" s="209" t="str">
        <f>IF(OR(ISNUMBER(SEARCH("x",'3 - Anwendung'!I162)),ISNUMBER(SEARCH("x",'3 - Anwendung'!K162)),ISNUMBER(SEARCH("x",'3 - Anwendung'!O162)),ISNUMBER(SEARCH("x",'3 - Anwendung'!R162))),"0",IF(ISNUMBER(SEARCH("x",'3 - Anwendung'!J162)),0,IF(ISNUMBER(SEARCH("x",'3 - Anwendung'!N162)),$D162,"")))</f>
        <v/>
      </c>
      <c r="O162" s="43" t="str">
        <f>IF(ISNUMBER(SEARCH("x",'3 - Anwendung'!I162)),0,IF(ISNUMBER(SEARCH("x",'3 - Anwendung'!K162)),0,IF(ISNUMBER(SEARCH("x",'3 - Anwendung'!O162)),$D162,"")))</f>
        <v/>
      </c>
      <c r="P162" s="209" t="str">
        <f>IF(OR(ISNUMBER(SEARCH("x",'3 - Anwendung'!I162)),ISNUMBER(SEARCH("x",'3 - Anwendung'!K162)),ISNUMBER(SEARCH("x",'3 - Anwendung'!O162)),ISNUMBER(SEARCH("x",'3 - Anwendung'!R162))),"0",IF(OR(ISNUMBER(SEARCH("x",'3 - Anwendung'!J162)),(ISNUMBER(SEARCH("x",'3 - Anwendung'!N162)))),0,IF(ISNUMBER(SEARCH("x",'3 - Anwendung'!P162)),D162,"")))</f>
        <v/>
      </c>
      <c r="Q162" s="209" t="str">
        <f>IF(OR(ISNUMBER(SEARCH("x",'3 - Anwendung'!I162)),ISNUMBER(SEARCH("x",'3 - Anwendung'!K162)),ISNUMBER(SEARCH("x",'3 - Anwendung'!O162)),ISNUMBER(SEARCH("x",'3 - Anwendung'!R162)),ISNUMBER(SEARCH("x",'3 - Anwendung'!J162)),ISNUMBER(SEARCH("x",'3 - Anwendung'!N162)),ISNUMBER(SEARCH("x",'3 - Anwendung'!P162)),ISNUMBER(SEARCH("x",'3 - Anwendung'!S162)),ISNUMBER(SEARCH("x",'3 - Anwendung'!T162)),ISNUMBER(SEARCH("x",'3 - Anwendung'!U162)),ISNUMBER(SEARCH("x",'3 - Anwendung'!L162)),ISNUMBER(SEARCH("x",'3 - Anwendung'!M162))),"0",IF(ISNUMBER(SEARCH("x",'3 - Anwendung'!Q162)),$D162,""))</f>
        <v/>
      </c>
      <c r="R162" s="43" t="str">
        <f>IF(ISNUMBER(SEARCH("x",'3 - Anwendung'!I162)),0,IF(ISNUMBER(SEARCH("x",'3 - Anwendung'!K162)),0,IF(ISNUMBER(SEARCH("x",'3 - Anwendung'!O162)),0,IF(ISNUMBER(SEARCH("x",'3 - Anwendung'!R162)),$D162,""))))</f>
        <v/>
      </c>
      <c r="S162" s="209" t="str">
        <f>IF(OR(ISNUMBER(SEARCH("x",'3 - Anwendung'!I162)),ISNUMBER(SEARCH("x",'3 - Anwendung'!K162)),ISNUMBER(SEARCH("x",'3 - Anwendung'!O162)),ISNUMBER(SEARCH("x",'3 - Anwendung'!R162)),ISNUMBER(SEARCH("x",'3 - Anwendung'!J162)),ISNUMBER(SEARCH("x",'3 - Anwendung'!N162)),ISNUMBER(SEARCH("x",'3 - Anwendung'!P162))),"0",IF(ISNUMBER(SEARCH("x",'3 - Anwendung'!S162)),$D162,""))</f>
        <v/>
      </c>
      <c r="T162" s="210" t="str">
        <f>IF(OR(ISNUMBER(SEARCH("x",'3 - Anwendung'!I162)),ISNUMBER(SEARCH("x",'3 - Anwendung'!K162)),ISNUMBER(SEARCH("x",'3 - Anwendung'!O162)),ISNUMBER(SEARCH("x",'3 - Anwendung'!R162)),ISNUMBER(SEARCH("x",'3 - Anwendung'!J162)),ISNUMBER(SEARCH("x",'3 - Anwendung'!N162)),ISNUMBER(SEARCH("x",'3 - Anwendung'!P162)),ISNUMBER(SEARCH("x",'3 - Anwendung'!S162))),"0",IF(ISNUMBER(SEARCH("x",'3 - Anwendung'!T162)),$D162,""))</f>
        <v/>
      </c>
      <c r="U162" s="209" t="str">
        <f>IF(OR(ISNUMBER(SEARCH("x",'3 - Anwendung'!I162)),ISNUMBER(SEARCH("x",'3 - Anwendung'!K162)),ISNUMBER(SEARCH("x",'3 - Anwendung'!O162)),ISNUMBER(SEARCH("x",'3 - Anwendung'!R162)),ISNUMBER(SEARCH("x",'3 - Anwendung'!J162)),ISNUMBER(SEARCH("x",'3 - Anwendung'!N162)),ISNUMBER(SEARCH("x",'3 - Anwendung'!P162)),ISNUMBER(SEARCH("x",'3 - Anwendung'!S162)),ISNUMBER(SEARCH("x",'3 - Anwendung'!T162))),"0",IF(ISNUMBER(SEARCH("x",'3 - Anwendung'!U162)),$D162,""))</f>
        <v/>
      </c>
      <c r="V162" s="43">
        <f>IF(ISNUMBER(SEARCH("x",'3 - Anwendung'!V162)),$D162,"")</f>
        <v>0</v>
      </c>
      <c r="W162" s="43" t="str">
        <f>IF(ISNUMBER(SEARCH("x",'3 - Anwendung'!V162)),"",IF(ISNUMBER(SEARCH("x",'3 - Anwendung'!W162)),$D162,""))</f>
        <v/>
      </c>
      <c r="X162" s="43">
        <f>IF(ISNUMBER(SEARCH("x",'3 - Anwendung'!Z162)),0,IF(ISNUMBER(SEARCH("x",'3 - Anwendung'!X162)),$D162,""))</f>
        <v>0</v>
      </c>
      <c r="Y162" s="43">
        <f>IF(OR(ISNUMBER(SEARCH("x",'3 - Anwendung'!Z162)),(ISNUMBER(SEARCH("x",'3 - Anwendung'!X162)))),0,IF(ISNUMBER(SEARCH("x",'3 - Anwendung'!Y162)),$D162,""))</f>
        <v>0</v>
      </c>
      <c r="Z162" s="43">
        <f>IF(ISNUMBER(SEARCH("x",'3 - Anwendung'!Z162)),$D162,"")</f>
        <v>0</v>
      </c>
    </row>
    <row r="163" spans="2:26" x14ac:dyDescent="0.25">
      <c r="B163" s="36" t="s">
        <v>180</v>
      </c>
      <c r="C163" s="37"/>
      <c r="D163" s="38">
        <f>'3 - Anwendung'!C163</f>
        <v>0</v>
      </c>
      <c r="E163" s="39"/>
      <c r="F163" s="43" t="str">
        <f>IF(ISNUMBER(SEARCH("x",'3 - Anwendung'!F163)),D163,"")</f>
        <v/>
      </c>
      <c r="G163" s="43" t="str">
        <f>IF(ISNUMBER(SEARCH("x",'3 - Anwendung'!F163)),0,IF(ISNUMBER(SEARCH("x",'3 - Anwendung'!G163)),D163,""))</f>
        <v/>
      </c>
      <c r="H163" s="43" t="str">
        <f>IF(ISNUMBER(SEARCH("x",'3 - Anwendung'!F163)),0,IF(ISNUMBER(SEARCH("x",'3 - Anwendung'!G163)),0,IF(ISNUMBER(SEARCH("x",'3 - Anwendung'!H163)),D163,"")))</f>
        <v/>
      </c>
      <c r="I163" s="43" t="str">
        <f>IF(ISNUMBER(SEARCH("x",'3 - Anwendung'!I163)),$D163,"")</f>
        <v/>
      </c>
      <c r="J163" s="209" t="str">
        <f>IF(OR(ISNUMBER(SEARCH("x",'3 - Anwendung'!I163)),ISNUMBER(SEARCH("x",'3 - Anwendung'!K163)),ISNUMBER(SEARCH("x",'3 - Anwendung'!O163)),ISNUMBER(SEARCH("x",'3 - Anwendung'!R163))),"0",IF(ISNUMBER(SEARCH("x",'3 - Anwendung'!J163)),$D163,""))</f>
        <v/>
      </c>
      <c r="K163" s="43" t="str">
        <f>IF(ISNUMBER(SEARCH("x",'3 - Anwendung'!I163)),0,IF(ISNUMBER(SEARCH("x",'3 - Anwendung'!K163)),$D163,""))</f>
        <v/>
      </c>
      <c r="L163" s="209" t="str">
        <f>IF(OR(ISNUMBER(SEARCH("x",'3 - Anwendung'!I163)),ISNUMBER(SEARCH("x",'3 - Anwendung'!K163)),ISNUMBER(SEARCH("x",'3 - Anwendung'!O163)),ISNUMBER(SEARCH("x",'3 - Anwendung'!R163)),ISNUMBER(SEARCH("x",'3 - Anwendung'!J163)),ISNUMBER(SEARCH("x",'3 - Anwendung'!N163)),ISNUMBER(SEARCH("x",'3 - Anwendung'!P163)),ISNUMBER(SEARCH("x",'3 - Anwendung'!S163)),ISNUMBER(SEARCH("x",'3 - Anwendung'!T163)),ISNUMBER(SEARCH("x",'3 - Anwendung'!U163))),"0",IF(ISNUMBER(SEARCH("x",'3 - Anwendung'!L163)),$D163,""))</f>
        <v/>
      </c>
      <c r="M163" s="43" t="str">
        <f>IF(OR(ISNUMBER(SEARCH("x",'3 - Anwendung'!I163)),ISNUMBER(SEARCH("x",'3 - Anwendung'!K163)),ISNUMBER(SEARCH("x",'3 - Anwendung'!O163)),ISNUMBER(SEARCH("x",'3 - Anwendung'!R163)),ISNUMBER(SEARCH("x",'3 - Anwendung'!J163)),ISNUMBER(SEARCH("x",'3 - Anwendung'!N163)),ISNUMBER(SEARCH("x",'3 - Anwendung'!P163)),ISNUMBER(SEARCH("x",'3 - Anwendung'!S163)),ISNUMBER(SEARCH("x",'3 - Anwendung'!T163)),ISNUMBER(SEARCH("x",'3 - Anwendung'!U163)),ISNUMBER(SEARCH("x",'3 - Anwendung'!L163))),"0",IF(ISNUMBER(SEARCH("x",'3 - Anwendung'!M163)),$D163,""))</f>
        <v/>
      </c>
      <c r="N163" s="209" t="str">
        <f>IF(OR(ISNUMBER(SEARCH("x",'3 - Anwendung'!I163)),ISNUMBER(SEARCH("x",'3 - Anwendung'!K163)),ISNUMBER(SEARCH("x",'3 - Anwendung'!O163)),ISNUMBER(SEARCH("x",'3 - Anwendung'!R163))),"0",IF(ISNUMBER(SEARCH("x",'3 - Anwendung'!J163)),0,IF(ISNUMBER(SEARCH("x",'3 - Anwendung'!N163)),$D163,"")))</f>
        <v/>
      </c>
      <c r="O163" s="43" t="str">
        <f>IF(ISNUMBER(SEARCH("x",'3 - Anwendung'!I163)),0,IF(ISNUMBER(SEARCH("x",'3 - Anwendung'!K163)),0,IF(ISNUMBER(SEARCH("x",'3 - Anwendung'!O163)),$D163,"")))</f>
        <v/>
      </c>
      <c r="P163" s="209" t="str">
        <f>IF(OR(ISNUMBER(SEARCH("x",'3 - Anwendung'!I163)),ISNUMBER(SEARCH("x",'3 - Anwendung'!K163)),ISNUMBER(SEARCH("x",'3 - Anwendung'!O163)),ISNUMBER(SEARCH("x",'3 - Anwendung'!R163))),"0",IF(OR(ISNUMBER(SEARCH("x",'3 - Anwendung'!J163)),(ISNUMBER(SEARCH("x",'3 - Anwendung'!N163)))),0,IF(ISNUMBER(SEARCH("x",'3 - Anwendung'!P163)),D163,"")))</f>
        <v/>
      </c>
      <c r="Q163" s="209" t="str">
        <f>IF(OR(ISNUMBER(SEARCH("x",'3 - Anwendung'!I163)),ISNUMBER(SEARCH("x",'3 - Anwendung'!K163)),ISNUMBER(SEARCH("x",'3 - Anwendung'!O163)),ISNUMBER(SEARCH("x",'3 - Anwendung'!R163)),ISNUMBER(SEARCH("x",'3 - Anwendung'!J163)),ISNUMBER(SEARCH("x",'3 - Anwendung'!N163)),ISNUMBER(SEARCH("x",'3 - Anwendung'!P163)),ISNUMBER(SEARCH("x",'3 - Anwendung'!S163)),ISNUMBER(SEARCH("x",'3 - Anwendung'!T163)),ISNUMBER(SEARCH("x",'3 - Anwendung'!U163)),ISNUMBER(SEARCH("x",'3 - Anwendung'!L163)),ISNUMBER(SEARCH("x",'3 - Anwendung'!M163))),"0",IF(ISNUMBER(SEARCH("x",'3 - Anwendung'!Q163)),$D163,""))</f>
        <v/>
      </c>
      <c r="R163" s="43" t="str">
        <f>IF(ISNUMBER(SEARCH("x",'3 - Anwendung'!I163)),0,IF(ISNUMBER(SEARCH("x",'3 - Anwendung'!K163)),0,IF(ISNUMBER(SEARCH("x",'3 - Anwendung'!O163)),0,IF(ISNUMBER(SEARCH("x",'3 - Anwendung'!R163)),$D163,""))))</f>
        <v/>
      </c>
      <c r="S163" s="209" t="str">
        <f>IF(OR(ISNUMBER(SEARCH("x",'3 - Anwendung'!I163)),ISNUMBER(SEARCH("x",'3 - Anwendung'!K163)),ISNUMBER(SEARCH("x",'3 - Anwendung'!O163)),ISNUMBER(SEARCH("x",'3 - Anwendung'!R163)),ISNUMBER(SEARCH("x",'3 - Anwendung'!J163)),ISNUMBER(SEARCH("x",'3 - Anwendung'!N163)),ISNUMBER(SEARCH("x",'3 - Anwendung'!P163))),"0",IF(ISNUMBER(SEARCH("x",'3 - Anwendung'!S163)),$D163,""))</f>
        <v/>
      </c>
      <c r="T163" s="210" t="str">
        <f>IF(OR(ISNUMBER(SEARCH("x",'3 - Anwendung'!I163)),ISNUMBER(SEARCH("x",'3 - Anwendung'!K163)),ISNUMBER(SEARCH("x",'3 - Anwendung'!O163)),ISNUMBER(SEARCH("x",'3 - Anwendung'!R163)),ISNUMBER(SEARCH("x",'3 - Anwendung'!J163)),ISNUMBER(SEARCH("x",'3 - Anwendung'!N163)),ISNUMBER(SEARCH("x",'3 - Anwendung'!P163)),ISNUMBER(SEARCH("x",'3 - Anwendung'!S163))),"0",IF(ISNUMBER(SEARCH("x",'3 - Anwendung'!T163)),$D163,""))</f>
        <v/>
      </c>
      <c r="U163" s="209" t="str">
        <f>IF(OR(ISNUMBER(SEARCH("x",'3 - Anwendung'!I163)),ISNUMBER(SEARCH("x",'3 - Anwendung'!K163)),ISNUMBER(SEARCH("x",'3 - Anwendung'!O163)),ISNUMBER(SEARCH("x",'3 - Anwendung'!R163)),ISNUMBER(SEARCH("x",'3 - Anwendung'!J163)),ISNUMBER(SEARCH("x",'3 - Anwendung'!N163)),ISNUMBER(SEARCH("x",'3 - Anwendung'!P163)),ISNUMBER(SEARCH("x",'3 - Anwendung'!S163)),ISNUMBER(SEARCH("x",'3 - Anwendung'!T163))),"0",IF(ISNUMBER(SEARCH("x",'3 - Anwendung'!U163)),$D163,""))</f>
        <v/>
      </c>
      <c r="V163" s="43">
        <f>IF(ISNUMBER(SEARCH("x",'3 - Anwendung'!V163)),$D163,"")</f>
        <v>0</v>
      </c>
      <c r="W163" s="43" t="str">
        <f>IF(ISNUMBER(SEARCH("x",'3 - Anwendung'!V163)),"",IF(ISNUMBER(SEARCH("x",'3 - Anwendung'!W163)),$D163,""))</f>
        <v/>
      </c>
      <c r="X163" s="43">
        <f>IF(ISNUMBER(SEARCH("x",'3 - Anwendung'!Z163)),0,IF(ISNUMBER(SEARCH("x",'3 - Anwendung'!X163)),$D163,""))</f>
        <v>0</v>
      </c>
      <c r="Y163" s="43">
        <f>IF(OR(ISNUMBER(SEARCH("x",'3 - Anwendung'!Z163)),(ISNUMBER(SEARCH("x",'3 - Anwendung'!X163)))),0,IF(ISNUMBER(SEARCH("x",'3 - Anwendung'!Y163)),$D163,""))</f>
        <v>0</v>
      </c>
      <c r="Z163" s="43">
        <f>IF(ISNUMBER(SEARCH("x",'3 - Anwendung'!Z163)),$D163,"")</f>
        <v>0</v>
      </c>
    </row>
    <row r="164" spans="2:26" x14ac:dyDescent="0.25">
      <c r="B164" s="40" t="s">
        <v>181</v>
      </c>
      <c r="C164" s="41"/>
      <c r="D164" s="38">
        <f>'3 - Anwendung'!C164</f>
        <v>0</v>
      </c>
      <c r="E164" s="42"/>
      <c r="F164" s="43" t="str">
        <f>IF(ISNUMBER(SEARCH("x",'3 - Anwendung'!F164)),D164,"")</f>
        <v/>
      </c>
      <c r="G164" s="43" t="str">
        <f>IF(ISNUMBER(SEARCH("x",'3 - Anwendung'!F164)),0,IF(ISNUMBER(SEARCH("x",'3 - Anwendung'!G164)),D164,""))</f>
        <v/>
      </c>
      <c r="H164" s="43" t="str">
        <f>IF(ISNUMBER(SEARCH("x",'3 - Anwendung'!F164)),0,IF(ISNUMBER(SEARCH("x",'3 - Anwendung'!G164)),0,IF(ISNUMBER(SEARCH("x",'3 - Anwendung'!H164)),D164,"")))</f>
        <v/>
      </c>
      <c r="I164" s="43" t="str">
        <f>IF(ISNUMBER(SEARCH("x",'3 - Anwendung'!I164)),$D164,"")</f>
        <v/>
      </c>
      <c r="J164" s="209" t="str">
        <f>IF(OR(ISNUMBER(SEARCH("x",'3 - Anwendung'!I164)),ISNUMBER(SEARCH("x",'3 - Anwendung'!K164)),ISNUMBER(SEARCH("x",'3 - Anwendung'!O164)),ISNUMBER(SEARCH("x",'3 - Anwendung'!R164))),"0",IF(ISNUMBER(SEARCH("x",'3 - Anwendung'!J164)),$D164,""))</f>
        <v/>
      </c>
      <c r="K164" s="43" t="str">
        <f>IF(ISNUMBER(SEARCH("x",'3 - Anwendung'!I164)),0,IF(ISNUMBER(SEARCH("x",'3 - Anwendung'!K164)),$D164,""))</f>
        <v/>
      </c>
      <c r="L164" s="209" t="str">
        <f>IF(OR(ISNUMBER(SEARCH("x",'3 - Anwendung'!I164)),ISNUMBER(SEARCH("x",'3 - Anwendung'!K164)),ISNUMBER(SEARCH("x",'3 - Anwendung'!O164)),ISNUMBER(SEARCH("x",'3 - Anwendung'!R164)),ISNUMBER(SEARCH("x",'3 - Anwendung'!J164)),ISNUMBER(SEARCH("x",'3 - Anwendung'!N164)),ISNUMBER(SEARCH("x",'3 - Anwendung'!P164)),ISNUMBER(SEARCH("x",'3 - Anwendung'!S164)),ISNUMBER(SEARCH("x",'3 - Anwendung'!T164)),ISNUMBER(SEARCH("x",'3 - Anwendung'!U164))),"0",IF(ISNUMBER(SEARCH("x",'3 - Anwendung'!L164)),$D164,""))</f>
        <v>0</v>
      </c>
      <c r="M164" s="43" t="str">
        <f>IF(OR(ISNUMBER(SEARCH("x",'3 - Anwendung'!I164)),ISNUMBER(SEARCH("x",'3 - Anwendung'!K164)),ISNUMBER(SEARCH("x",'3 - Anwendung'!O164)),ISNUMBER(SEARCH("x",'3 - Anwendung'!R164)),ISNUMBER(SEARCH("x",'3 - Anwendung'!J164)),ISNUMBER(SEARCH("x",'3 - Anwendung'!N164)),ISNUMBER(SEARCH("x",'3 - Anwendung'!P164)),ISNUMBER(SEARCH("x",'3 - Anwendung'!S164)),ISNUMBER(SEARCH("x",'3 - Anwendung'!T164)),ISNUMBER(SEARCH("x",'3 - Anwendung'!U164)),ISNUMBER(SEARCH("x",'3 - Anwendung'!L164))),"0",IF(ISNUMBER(SEARCH("x",'3 - Anwendung'!M164)),$D164,""))</f>
        <v>0</v>
      </c>
      <c r="N164" s="209" t="str">
        <f>IF(OR(ISNUMBER(SEARCH("x",'3 - Anwendung'!I164)),ISNUMBER(SEARCH("x",'3 - Anwendung'!K164)),ISNUMBER(SEARCH("x",'3 - Anwendung'!O164)),ISNUMBER(SEARCH("x",'3 - Anwendung'!R164))),"0",IF(ISNUMBER(SEARCH("x",'3 - Anwendung'!J164)),0,IF(ISNUMBER(SEARCH("x",'3 - Anwendung'!N164)),$D164,"")))</f>
        <v/>
      </c>
      <c r="O164" s="43" t="str">
        <f>IF(ISNUMBER(SEARCH("x",'3 - Anwendung'!I164)),0,IF(ISNUMBER(SEARCH("x",'3 - Anwendung'!K164)),0,IF(ISNUMBER(SEARCH("x",'3 - Anwendung'!O164)),$D164,"")))</f>
        <v/>
      </c>
      <c r="P164" s="209" t="str">
        <f>IF(OR(ISNUMBER(SEARCH("x",'3 - Anwendung'!I164)),ISNUMBER(SEARCH("x",'3 - Anwendung'!K164)),ISNUMBER(SEARCH("x",'3 - Anwendung'!O164)),ISNUMBER(SEARCH("x",'3 - Anwendung'!R164))),"0",IF(OR(ISNUMBER(SEARCH("x",'3 - Anwendung'!J164)),(ISNUMBER(SEARCH("x",'3 - Anwendung'!N164)))),0,IF(ISNUMBER(SEARCH("x",'3 - Anwendung'!P164)),D164,"")))</f>
        <v/>
      </c>
      <c r="Q164" s="209" t="str">
        <f>IF(OR(ISNUMBER(SEARCH("x",'3 - Anwendung'!I164)),ISNUMBER(SEARCH("x",'3 - Anwendung'!K164)),ISNUMBER(SEARCH("x",'3 - Anwendung'!O164)),ISNUMBER(SEARCH("x",'3 - Anwendung'!R164)),ISNUMBER(SEARCH("x",'3 - Anwendung'!J164)),ISNUMBER(SEARCH("x",'3 - Anwendung'!N164)),ISNUMBER(SEARCH("x",'3 - Anwendung'!P164)),ISNUMBER(SEARCH("x",'3 - Anwendung'!S164)),ISNUMBER(SEARCH("x",'3 - Anwendung'!T164)),ISNUMBER(SEARCH("x",'3 - Anwendung'!U164)),ISNUMBER(SEARCH("x",'3 - Anwendung'!L164)),ISNUMBER(SEARCH("x",'3 - Anwendung'!M164))),"0",IF(ISNUMBER(SEARCH("x",'3 - Anwendung'!Q164)),$D164,""))</f>
        <v>0</v>
      </c>
      <c r="R164" s="43" t="str">
        <f>IF(ISNUMBER(SEARCH("x",'3 - Anwendung'!I164)),0,IF(ISNUMBER(SEARCH("x",'3 - Anwendung'!K164)),0,IF(ISNUMBER(SEARCH("x",'3 - Anwendung'!O164)),0,IF(ISNUMBER(SEARCH("x",'3 - Anwendung'!R164)),$D164,""))))</f>
        <v/>
      </c>
      <c r="S164" s="209" t="str">
        <f>IF(OR(ISNUMBER(SEARCH("x",'3 - Anwendung'!I164)),ISNUMBER(SEARCH("x",'3 - Anwendung'!K164)),ISNUMBER(SEARCH("x",'3 - Anwendung'!O164)),ISNUMBER(SEARCH("x",'3 - Anwendung'!R164)),ISNUMBER(SEARCH("x",'3 - Anwendung'!J164)),ISNUMBER(SEARCH("x",'3 - Anwendung'!N164)),ISNUMBER(SEARCH("x",'3 - Anwendung'!P164))),"0",IF(ISNUMBER(SEARCH("x",'3 - Anwendung'!S164)),$D164,""))</f>
        <v/>
      </c>
      <c r="T164" s="210">
        <f>IF(OR(ISNUMBER(SEARCH("x",'3 - Anwendung'!I164)),ISNUMBER(SEARCH("x",'3 - Anwendung'!K164)),ISNUMBER(SEARCH("x",'3 - Anwendung'!O164)),ISNUMBER(SEARCH("x",'3 - Anwendung'!R164)),ISNUMBER(SEARCH("x",'3 - Anwendung'!J164)),ISNUMBER(SEARCH("x",'3 - Anwendung'!N164)),ISNUMBER(SEARCH("x",'3 - Anwendung'!P164)),ISNUMBER(SEARCH("x",'3 - Anwendung'!S164))),"0",IF(ISNUMBER(SEARCH("x",'3 - Anwendung'!T164)),$D164,""))</f>
        <v>0</v>
      </c>
      <c r="U164" s="209" t="str">
        <f>IF(OR(ISNUMBER(SEARCH("x",'3 - Anwendung'!I164)),ISNUMBER(SEARCH("x",'3 - Anwendung'!K164)),ISNUMBER(SEARCH("x",'3 - Anwendung'!O164)),ISNUMBER(SEARCH("x",'3 - Anwendung'!R164)),ISNUMBER(SEARCH("x",'3 - Anwendung'!J164)),ISNUMBER(SEARCH("x",'3 - Anwendung'!N164)),ISNUMBER(SEARCH("x",'3 - Anwendung'!P164)),ISNUMBER(SEARCH("x",'3 - Anwendung'!S164)),ISNUMBER(SEARCH("x",'3 - Anwendung'!T164))),"0",IF(ISNUMBER(SEARCH("x",'3 - Anwendung'!U164)),$D164,""))</f>
        <v>0</v>
      </c>
      <c r="V164" s="43">
        <f>IF(ISNUMBER(SEARCH("x",'3 - Anwendung'!V164)),$D164,"")</f>
        <v>0</v>
      </c>
      <c r="W164" s="43" t="str">
        <f>IF(ISNUMBER(SEARCH("x",'3 - Anwendung'!V164)),"",IF(ISNUMBER(SEARCH("x",'3 - Anwendung'!W164)),$D164,""))</f>
        <v/>
      </c>
      <c r="X164" s="43">
        <f>IF(ISNUMBER(SEARCH("x",'3 - Anwendung'!Z164)),0,IF(ISNUMBER(SEARCH("x",'3 - Anwendung'!X164)),$D164,""))</f>
        <v>0</v>
      </c>
      <c r="Y164" s="43">
        <f>IF(OR(ISNUMBER(SEARCH("x",'3 - Anwendung'!Z164)),(ISNUMBER(SEARCH("x",'3 - Anwendung'!X164)))),0,IF(ISNUMBER(SEARCH("x",'3 - Anwendung'!Y164)),$D164,""))</f>
        <v>0</v>
      </c>
      <c r="Z164" s="43">
        <f>IF(ISNUMBER(SEARCH("x",'3 - Anwendung'!Z164)),$D164,"")</f>
        <v>0</v>
      </c>
    </row>
    <row r="165" spans="2:26" x14ac:dyDescent="0.25">
      <c r="B165" s="36" t="s">
        <v>182</v>
      </c>
      <c r="C165" s="37"/>
      <c r="D165" s="38">
        <f>'3 - Anwendung'!C165</f>
        <v>0</v>
      </c>
      <c r="E165" s="39"/>
      <c r="F165" s="43" t="str">
        <f>IF(ISNUMBER(SEARCH("x",'3 - Anwendung'!F165)),D165,"")</f>
        <v/>
      </c>
      <c r="G165" s="43" t="str">
        <f>IF(ISNUMBER(SEARCH("x",'3 - Anwendung'!F165)),0,IF(ISNUMBER(SEARCH("x",'3 - Anwendung'!G165)),D165,""))</f>
        <v/>
      </c>
      <c r="H165" s="43" t="str">
        <f>IF(ISNUMBER(SEARCH("x",'3 - Anwendung'!F165)),0,IF(ISNUMBER(SEARCH("x",'3 - Anwendung'!G165)),0,IF(ISNUMBER(SEARCH("x",'3 - Anwendung'!H165)),D165,"")))</f>
        <v/>
      </c>
      <c r="I165" s="43" t="str">
        <f>IF(ISNUMBER(SEARCH("x",'3 - Anwendung'!I165)),$D165,"")</f>
        <v/>
      </c>
      <c r="J165" s="209" t="str">
        <f>IF(OR(ISNUMBER(SEARCH("x",'3 - Anwendung'!I165)),ISNUMBER(SEARCH("x",'3 - Anwendung'!K165)),ISNUMBER(SEARCH("x",'3 - Anwendung'!O165)),ISNUMBER(SEARCH("x",'3 - Anwendung'!R165))),"0",IF(ISNUMBER(SEARCH("x",'3 - Anwendung'!J165)),$D165,""))</f>
        <v/>
      </c>
      <c r="K165" s="43" t="str">
        <f>IF(ISNUMBER(SEARCH("x",'3 - Anwendung'!I165)),0,IF(ISNUMBER(SEARCH("x",'3 - Anwendung'!K165)),$D165,""))</f>
        <v/>
      </c>
      <c r="L165" s="209" t="str">
        <f>IF(OR(ISNUMBER(SEARCH("x",'3 - Anwendung'!I165)),ISNUMBER(SEARCH("x",'3 - Anwendung'!K165)),ISNUMBER(SEARCH("x",'3 - Anwendung'!O165)),ISNUMBER(SEARCH("x",'3 - Anwendung'!R165)),ISNUMBER(SEARCH("x",'3 - Anwendung'!J165)),ISNUMBER(SEARCH("x",'3 - Anwendung'!N165)),ISNUMBER(SEARCH("x",'3 - Anwendung'!P165)),ISNUMBER(SEARCH("x",'3 - Anwendung'!S165)),ISNUMBER(SEARCH("x",'3 - Anwendung'!T165)),ISNUMBER(SEARCH("x",'3 - Anwendung'!U165))),"0",IF(ISNUMBER(SEARCH("x",'3 - Anwendung'!L165)),$D165,""))</f>
        <v>0</v>
      </c>
      <c r="M165" s="43" t="str">
        <f>IF(OR(ISNUMBER(SEARCH("x",'3 - Anwendung'!I165)),ISNUMBER(SEARCH("x",'3 - Anwendung'!K165)),ISNUMBER(SEARCH("x",'3 - Anwendung'!O165)),ISNUMBER(SEARCH("x",'3 - Anwendung'!R165)),ISNUMBER(SEARCH("x",'3 - Anwendung'!J165)),ISNUMBER(SEARCH("x",'3 - Anwendung'!N165)),ISNUMBER(SEARCH("x",'3 - Anwendung'!P165)),ISNUMBER(SEARCH("x",'3 - Anwendung'!S165)),ISNUMBER(SEARCH("x",'3 - Anwendung'!T165)),ISNUMBER(SEARCH("x",'3 - Anwendung'!U165)),ISNUMBER(SEARCH("x",'3 - Anwendung'!L165))),"0",IF(ISNUMBER(SEARCH("x",'3 - Anwendung'!M165)),$D165,""))</f>
        <v>0</v>
      </c>
      <c r="N165" s="209" t="str">
        <f>IF(OR(ISNUMBER(SEARCH("x",'3 - Anwendung'!I165)),ISNUMBER(SEARCH("x",'3 - Anwendung'!K165)),ISNUMBER(SEARCH("x",'3 - Anwendung'!O165)),ISNUMBER(SEARCH("x",'3 - Anwendung'!R165))),"0",IF(ISNUMBER(SEARCH("x",'3 - Anwendung'!J165)),0,IF(ISNUMBER(SEARCH("x",'3 - Anwendung'!N165)),$D165,"")))</f>
        <v/>
      </c>
      <c r="O165" s="43" t="str">
        <f>IF(ISNUMBER(SEARCH("x",'3 - Anwendung'!I165)),0,IF(ISNUMBER(SEARCH("x",'3 - Anwendung'!K165)),0,IF(ISNUMBER(SEARCH("x",'3 - Anwendung'!O165)),$D165,"")))</f>
        <v/>
      </c>
      <c r="P165" s="209" t="str">
        <f>IF(OR(ISNUMBER(SEARCH("x",'3 - Anwendung'!I165)),ISNUMBER(SEARCH("x",'3 - Anwendung'!K165)),ISNUMBER(SEARCH("x",'3 - Anwendung'!O165)),ISNUMBER(SEARCH("x",'3 - Anwendung'!R165))),"0",IF(OR(ISNUMBER(SEARCH("x",'3 - Anwendung'!J165)),(ISNUMBER(SEARCH("x",'3 - Anwendung'!N165)))),0,IF(ISNUMBER(SEARCH("x",'3 - Anwendung'!P165)),D165,"")))</f>
        <v/>
      </c>
      <c r="Q165" s="209" t="str">
        <f>IF(OR(ISNUMBER(SEARCH("x",'3 - Anwendung'!I165)),ISNUMBER(SEARCH("x",'3 - Anwendung'!K165)),ISNUMBER(SEARCH("x",'3 - Anwendung'!O165)),ISNUMBER(SEARCH("x",'3 - Anwendung'!R165)),ISNUMBER(SEARCH("x",'3 - Anwendung'!J165)),ISNUMBER(SEARCH("x",'3 - Anwendung'!N165)),ISNUMBER(SEARCH("x",'3 - Anwendung'!P165)),ISNUMBER(SEARCH("x",'3 - Anwendung'!S165)),ISNUMBER(SEARCH("x",'3 - Anwendung'!T165)),ISNUMBER(SEARCH("x",'3 - Anwendung'!U165)),ISNUMBER(SEARCH("x",'3 - Anwendung'!L165)),ISNUMBER(SEARCH("x",'3 - Anwendung'!M165))),"0",IF(ISNUMBER(SEARCH("x",'3 - Anwendung'!Q165)),$D165,""))</f>
        <v>0</v>
      </c>
      <c r="R165" s="43" t="str">
        <f>IF(ISNUMBER(SEARCH("x",'3 - Anwendung'!I165)),0,IF(ISNUMBER(SEARCH("x",'3 - Anwendung'!K165)),0,IF(ISNUMBER(SEARCH("x",'3 - Anwendung'!O165)),0,IF(ISNUMBER(SEARCH("x",'3 - Anwendung'!R165)),$D165,""))))</f>
        <v/>
      </c>
      <c r="S165" s="209" t="str">
        <f>IF(OR(ISNUMBER(SEARCH("x",'3 - Anwendung'!I165)),ISNUMBER(SEARCH("x",'3 - Anwendung'!K165)),ISNUMBER(SEARCH("x",'3 - Anwendung'!O165)),ISNUMBER(SEARCH("x",'3 - Anwendung'!R165)),ISNUMBER(SEARCH("x",'3 - Anwendung'!J165)),ISNUMBER(SEARCH("x",'3 - Anwendung'!N165)),ISNUMBER(SEARCH("x",'3 - Anwendung'!P165))),"0",IF(ISNUMBER(SEARCH("x",'3 - Anwendung'!S165)),$D165,""))</f>
        <v/>
      </c>
      <c r="T165" s="210">
        <f>IF(OR(ISNUMBER(SEARCH("x",'3 - Anwendung'!I165)),ISNUMBER(SEARCH("x",'3 - Anwendung'!K165)),ISNUMBER(SEARCH("x",'3 - Anwendung'!O165)),ISNUMBER(SEARCH("x",'3 - Anwendung'!R165)),ISNUMBER(SEARCH("x",'3 - Anwendung'!J165)),ISNUMBER(SEARCH("x",'3 - Anwendung'!N165)),ISNUMBER(SEARCH("x",'3 - Anwendung'!P165)),ISNUMBER(SEARCH("x",'3 - Anwendung'!S165))),"0",IF(ISNUMBER(SEARCH("x",'3 - Anwendung'!T165)),$D165,""))</f>
        <v>0</v>
      </c>
      <c r="U165" s="209" t="str">
        <f>IF(OR(ISNUMBER(SEARCH("x",'3 - Anwendung'!I165)),ISNUMBER(SEARCH("x",'3 - Anwendung'!K165)),ISNUMBER(SEARCH("x",'3 - Anwendung'!O165)),ISNUMBER(SEARCH("x",'3 - Anwendung'!R165)),ISNUMBER(SEARCH("x",'3 - Anwendung'!J165)),ISNUMBER(SEARCH("x",'3 - Anwendung'!N165)),ISNUMBER(SEARCH("x",'3 - Anwendung'!P165)),ISNUMBER(SEARCH("x",'3 - Anwendung'!S165)),ISNUMBER(SEARCH("x",'3 - Anwendung'!T165))),"0",IF(ISNUMBER(SEARCH("x",'3 - Anwendung'!U165)),$D165,""))</f>
        <v>0</v>
      </c>
      <c r="V165" s="43">
        <f>IF(ISNUMBER(SEARCH("x",'3 - Anwendung'!V165)),$D165,"")</f>
        <v>0</v>
      </c>
      <c r="W165" s="43" t="str">
        <f>IF(ISNUMBER(SEARCH("x",'3 - Anwendung'!V165)),"",IF(ISNUMBER(SEARCH("x",'3 - Anwendung'!W165)),$D165,""))</f>
        <v/>
      </c>
      <c r="X165" s="43">
        <f>IF(ISNUMBER(SEARCH("x",'3 - Anwendung'!Z165)),0,IF(ISNUMBER(SEARCH("x",'3 - Anwendung'!X165)),$D165,""))</f>
        <v>0</v>
      </c>
      <c r="Y165" s="43">
        <f>IF(OR(ISNUMBER(SEARCH("x",'3 - Anwendung'!Z165)),(ISNUMBER(SEARCH("x",'3 - Anwendung'!X165)))),0,IF(ISNUMBER(SEARCH("x",'3 - Anwendung'!Y165)),$D165,""))</f>
        <v>0</v>
      </c>
      <c r="Z165" s="43">
        <f>IF(ISNUMBER(SEARCH("x",'3 - Anwendung'!Z165)),$D165,"")</f>
        <v>0</v>
      </c>
    </row>
    <row r="166" spans="2:26" x14ac:dyDescent="0.25">
      <c r="B166" s="40" t="s">
        <v>183</v>
      </c>
      <c r="C166" s="41"/>
      <c r="D166" s="38">
        <f>'3 - Anwendung'!C166</f>
        <v>0</v>
      </c>
      <c r="E166" s="42"/>
      <c r="F166" s="43" t="str">
        <f>IF(ISNUMBER(SEARCH("x",'3 - Anwendung'!F166)),D166,"")</f>
        <v/>
      </c>
      <c r="G166" s="43" t="str">
        <f>IF(ISNUMBER(SEARCH("x",'3 - Anwendung'!F166)),0,IF(ISNUMBER(SEARCH("x",'3 - Anwendung'!G166)),D166,""))</f>
        <v/>
      </c>
      <c r="H166" s="43" t="str">
        <f>IF(ISNUMBER(SEARCH("x",'3 - Anwendung'!F166)),0,IF(ISNUMBER(SEARCH("x",'3 - Anwendung'!G166)),0,IF(ISNUMBER(SEARCH("x",'3 - Anwendung'!H166)),D166,"")))</f>
        <v/>
      </c>
      <c r="I166" s="43" t="str">
        <f>IF(ISNUMBER(SEARCH("x",'3 - Anwendung'!I166)),$D166,"")</f>
        <v/>
      </c>
      <c r="J166" s="209" t="str">
        <f>IF(OR(ISNUMBER(SEARCH("x",'3 - Anwendung'!I166)),ISNUMBER(SEARCH("x",'3 - Anwendung'!K166)),ISNUMBER(SEARCH("x",'3 - Anwendung'!O166)),ISNUMBER(SEARCH("x",'3 - Anwendung'!R166))),"0",IF(ISNUMBER(SEARCH("x",'3 - Anwendung'!J166)),$D166,""))</f>
        <v/>
      </c>
      <c r="K166" s="43" t="str">
        <f>IF(ISNUMBER(SEARCH("x",'3 - Anwendung'!I166)),0,IF(ISNUMBER(SEARCH("x",'3 - Anwendung'!K166)),$D166,""))</f>
        <v/>
      </c>
      <c r="L166" s="209" t="str">
        <f>IF(OR(ISNUMBER(SEARCH("x",'3 - Anwendung'!I166)),ISNUMBER(SEARCH("x",'3 - Anwendung'!K166)),ISNUMBER(SEARCH("x",'3 - Anwendung'!O166)),ISNUMBER(SEARCH("x",'3 - Anwendung'!R166)),ISNUMBER(SEARCH("x",'3 - Anwendung'!J166)),ISNUMBER(SEARCH("x",'3 - Anwendung'!N166)),ISNUMBER(SEARCH("x",'3 - Anwendung'!P166)),ISNUMBER(SEARCH("x",'3 - Anwendung'!S166)),ISNUMBER(SEARCH("x",'3 - Anwendung'!T166)),ISNUMBER(SEARCH("x",'3 - Anwendung'!U166))),"0",IF(ISNUMBER(SEARCH("x",'3 - Anwendung'!L166)),$D166,""))</f>
        <v/>
      </c>
      <c r="M166" s="43" t="str">
        <f>IF(OR(ISNUMBER(SEARCH("x",'3 - Anwendung'!I166)),ISNUMBER(SEARCH("x",'3 - Anwendung'!K166)),ISNUMBER(SEARCH("x",'3 - Anwendung'!O166)),ISNUMBER(SEARCH("x",'3 - Anwendung'!R166)),ISNUMBER(SEARCH("x",'3 - Anwendung'!J166)),ISNUMBER(SEARCH("x",'3 - Anwendung'!N166)),ISNUMBER(SEARCH("x",'3 - Anwendung'!P166)),ISNUMBER(SEARCH("x",'3 - Anwendung'!S166)),ISNUMBER(SEARCH("x",'3 - Anwendung'!T166)),ISNUMBER(SEARCH("x",'3 - Anwendung'!U166)),ISNUMBER(SEARCH("x",'3 - Anwendung'!L166))),"0",IF(ISNUMBER(SEARCH("x",'3 - Anwendung'!M166)),$D166,""))</f>
        <v/>
      </c>
      <c r="N166" s="209" t="str">
        <f>IF(OR(ISNUMBER(SEARCH("x",'3 - Anwendung'!I166)),ISNUMBER(SEARCH("x",'3 - Anwendung'!K166)),ISNUMBER(SEARCH("x",'3 - Anwendung'!O166)),ISNUMBER(SEARCH("x",'3 - Anwendung'!R166))),"0",IF(ISNUMBER(SEARCH("x",'3 - Anwendung'!J166)),0,IF(ISNUMBER(SEARCH("x",'3 - Anwendung'!N166)),$D166,"")))</f>
        <v/>
      </c>
      <c r="O166" s="43" t="str">
        <f>IF(ISNUMBER(SEARCH("x",'3 - Anwendung'!I166)),0,IF(ISNUMBER(SEARCH("x",'3 - Anwendung'!K166)),0,IF(ISNUMBER(SEARCH("x",'3 - Anwendung'!O166)),$D166,"")))</f>
        <v/>
      </c>
      <c r="P166" s="209" t="str">
        <f>IF(OR(ISNUMBER(SEARCH("x",'3 - Anwendung'!I166)),ISNUMBER(SEARCH("x",'3 - Anwendung'!K166)),ISNUMBER(SEARCH("x",'3 - Anwendung'!O166)),ISNUMBER(SEARCH("x",'3 - Anwendung'!R166))),"0",IF(OR(ISNUMBER(SEARCH("x",'3 - Anwendung'!J166)),(ISNUMBER(SEARCH("x",'3 - Anwendung'!N166)))),0,IF(ISNUMBER(SEARCH("x",'3 - Anwendung'!P166)),D166,"")))</f>
        <v/>
      </c>
      <c r="Q166" s="209" t="str">
        <f>IF(OR(ISNUMBER(SEARCH("x",'3 - Anwendung'!I166)),ISNUMBER(SEARCH("x",'3 - Anwendung'!K166)),ISNUMBER(SEARCH("x",'3 - Anwendung'!O166)),ISNUMBER(SEARCH("x",'3 - Anwendung'!R166)),ISNUMBER(SEARCH("x",'3 - Anwendung'!J166)),ISNUMBER(SEARCH("x",'3 - Anwendung'!N166)),ISNUMBER(SEARCH("x",'3 - Anwendung'!P166)),ISNUMBER(SEARCH("x",'3 - Anwendung'!S166)),ISNUMBER(SEARCH("x",'3 - Anwendung'!T166)),ISNUMBER(SEARCH("x",'3 - Anwendung'!U166)),ISNUMBER(SEARCH("x",'3 - Anwendung'!L166)),ISNUMBER(SEARCH("x",'3 - Anwendung'!M166))),"0",IF(ISNUMBER(SEARCH("x",'3 - Anwendung'!Q166)),$D166,""))</f>
        <v/>
      </c>
      <c r="R166" s="43" t="str">
        <f>IF(ISNUMBER(SEARCH("x",'3 - Anwendung'!I166)),0,IF(ISNUMBER(SEARCH("x",'3 - Anwendung'!K166)),0,IF(ISNUMBER(SEARCH("x",'3 - Anwendung'!O166)),0,IF(ISNUMBER(SEARCH("x",'3 - Anwendung'!R166)),$D166,""))))</f>
        <v/>
      </c>
      <c r="S166" s="209" t="str">
        <f>IF(OR(ISNUMBER(SEARCH("x",'3 - Anwendung'!I166)),ISNUMBER(SEARCH("x",'3 - Anwendung'!K166)),ISNUMBER(SEARCH("x",'3 - Anwendung'!O166)),ISNUMBER(SEARCH("x",'3 - Anwendung'!R166)),ISNUMBER(SEARCH("x",'3 - Anwendung'!J166)),ISNUMBER(SEARCH("x",'3 - Anwendung'!N166)),ISNUMBER(SEARCH("x",'3 - Anwendung'!P166))),"0",IF(ISNUMBER(SEARCH("x",'3 - Anwendung'!S166)),$D166,""))</f>
        <v/>
      </c>
      <c r="T166" s="210" t="str">
        <f>IF(OR(ISNUMBER(SEARCH("x",'3 - Anwendung'!I166)),ISNUMBER(SEARCH("x",'3 - Anwendung'!K166)),ISNUMBER(SEARCH("x",'3 - Anwendung'!O166)),ISNUMBER(SEARCH("x",'3 - Anwendung'!R166)),ISNUMBER(SEARCH("x",'3 - Anwendung'!J166)),ISNUMBER(SEARCH("x",'3 - Anwendung'!N166)),ISNUMBER(SEARCH("x",'3 - Anwendung'!P166)),ISNUMBER(SEARCH("x",'3 - Anwendung'!S166))),"0",IF(ISNUMBER(SEARCH("x",'3 - Anwendung'!T166)),$D166,""))</f>
        <v/>
      </c>
      <c r="U166" s="209" t="str">
        <f>IF(OR(ISNUMBER(SEARCH("x",'3 - Anwendung'!I166)),ISNUMBER(SEARCH("x",'3 - Anwendung'!K166)),ISNUMBER(SEARCH("x",'3 - Anwendung'!O166)),ISNUMBER(SEARCH("x",'3 - Anwendung'!R166)),ISNUMBER(SEARCH("x",'3 - Anwendung'!J166)),ISNUMBER(SEARCH("x",'3 - Anwendung'!N166)),ISNUMBER(SEARCH("x",'3 - Anwendung'!P166)),ISNUMBER(SEARCH("x",'3 - Anwendung'!S166)),ISNUMBER(SEARCH("x",'3 - Anwendung'!T166))),"0",IF(ISNUMBER(SEARCH("x",'3 - Anwendung'!U166)),$D166,""))</f>
        <v/>
      </c>
      <c r="V166" s="43" t="str">
        <f>IF(ISNUMBER(SEARCH("x",'3 - Anwendung'!V166)),$D166,"")</f>
        <v/>
      </c>
      <c r="W166" s="43" t="str">
        <f>IF(ISNUMBER(SEARCH("x",'3 - Anwendung'!V166)),"",IF(ISNUMBER(SEARCH("x",'3 - Anwendung'!W166)),$D166,""))</f>
        <v/>
      </c>
      <c r="X166" s="43" t="str">
        <f>IF(ISNUMBER(SEARCH("x",'3 - Anwendung'!Z166)),0,IF(ISNUMBER(SEARCH("x",'3 - Anwendung'!X166)),$D166,""))</f>
        <v/>
      </c>
      <c r="Y166" s="43" t="str">
        <f>IF(OR(ISNUMBER(SEARCH("x",'3 - Anwendung'!Z166)),(ISNUMBER(SEARCH("x",'3 - Anwendung'!X166)))),0,IF(ISNUMBER(SEARCH("x",'3 - Anwendung'!Y166)),$D166,""))</f>
        <v/>
      </c>
      <c r="Z166" s="43" t="str">
        <f>IF(ISNUMBER(SEARCH("x",'3 - Anwendung'!Z166)),$D166,"")</f>
        <v/>
      </c>
    </row>
    <row r="167" spans="2:26" x14ac:dyDescent="0.25">
      <c r="B167" s="36" t="s">
        <v>184</v>
      </c>
      <c r="C167" s="37"/>
      <c r="D167" s="38">
        <f>'3 - Anwendung'!C167</f>
        <v>0</v>
      </c>
      <c r="E167" s="39"/>
      <c r="F167" s="43" t="str">
        <f>IF(ISNUMBER(SEARCH("x",'3 - Anwendung'!F167)),D167,"")</f>
        <v/>
      </c>
      <c r="G167" s="43" t="str">
        <f>IF(ISNUMBER(SEARCH("x",'3 - Anwendung'!F167)),0,IF(ISNUMBER(SEARCH("x",'3 - Anwendung'!G167)),D167,""))</f>
        <v/>
      </c>
      <c r="H167" s="43" t="str">
        <f>IF(ISNUMBER(SEARCH("x",'3 - Anwendung'!F167)),0,IF(ISNUMBER(SEARCH("x",'3 - Anwendung'!G167)),0,IF(ISNUMBER(SEARCH("x",'3 - Anwendung'!H167)),D167,"")))</f>
        <v/>
      </c>
      <c r="I167" s="43" t="str">
        <f>IF(ISNUMBER(SEARCH("x",'3 - Anwendung'!I167)),$D167,"")</f>
        <v/>
      </c>
      <c r="J167" s="209" t="str">
        <f>IF(OR(ISNUMBER(SEARCH("x",'3 - Anwendung'!I167)),ISNUMBER(SEARCH("x",'3 - Anwendung'!K167)),ISNUMBER(SEARCH("x",'3 - Anwendung'!O167)),ISNUMBER(SEARCH("x",'3 - Anwendung'!R167))),"0",IF(ISNUMBER(SEARCH("x",'3 - Anwendung'!J167)),$D167,""))</f>
        <v/>
      </c>
      <c r="K167" s="43" t="str">
        <f>IF(ISNUMBER(SEARCH("x",'3 - Anwendung'!I167)),0,IF(ISNUMBER(SEARCH("x",'3 - Anwendung'!K167)),$D167,""))</f>
        <v/>
      </c>
      <c r="L167" s="209" t="str">
        <f>IF(OR(ISNUMBER(SEARCH("x",'3 - Anwendung'!I167)),ISNUMBER(SEARCH("x",'3 - Anwendung'!K167)),ISNUMBER(SEARCH("x",'3 - Anwendung'!O167)),ISNUMBER(SEARCH("x",'3 - Anwendung'!R167)),ISNUMBER(SEARCH("x",'3 - Anwendung'!J167)),ISNUMBER(SEARCH("x",'3 - Anwendung'!N167)),ISNUMBER(SEARCH("x",'3 - Anwendung'!P167)),ISNUMBER(SEARCH("x",'3 - Anwendung'!S167)),ISNUMBER(SEARCH("x",'3 - Anwendung'!T167)),ISNUMBER(SEARCH("x",'3 - Anwendung'!U167))),"0",IF(ISNUMBER(SEARCH("x",'3 - Anwendung'!L167)),$D167,""))</f>
        <v/>
      </c>
      <c r="M167" s="43" t="str">
        <f>IF(OR(ISNUMBER(SEARCH("x",'3 - Anwendung'!I167)),ISNUMBER(SEARCH("x",'3 - Anwendung'!K167)),ISNUMBER(SEARCH("x",'3 - Anwendung'!O167)),ISNUMBER(SEARCH("x",'3 - Anwendung'!R167)),ISNUMBER(SEARCH("x",'3 - Anwendung'!J167)),ISNUMBER(SEARCH("x",'3 - Anwendung'!N167)),ISNUMBER(SEARCH("x",'3 - Anwendung'!P167)),ISNUMBER(SEARCH("x",'3 - Anwendung'!S167)),ISNUMBER(SEARCH("x",'3 - Anwendung'!T167)),ISNUMBER(SEARCH("x",'3 - Anwendung'!U167)),ISNUMBER(SEARCH("x",'3 - Anwendung'!L167))),"0",IF(ISNUMBER(SEARCH("x",'3 - Anwendung'!M167)),$D167,""))</f>
        <v/>
      </c>
      <c r="N167" s="209" t="str">
        <f>IF(OR(ISNUMBER(SEARCH("x",'3 - Anwendung'!I167)),ISNUMBER(SEARCH("x",'3 - Anwendung'!K167)),ISNUMBER(SEARCH("x",'3 - Anwendung'!O167)),ISNUMBER(SEARCH("x",'3 - Anwendung'!R167))),"0",IF(ISNUMBER(SEARCH("x",'3 - Anwendung'!J167)),0,IF(ISNUMBER(SEARCH("x",'3 - Anwendung'!N167)),$D167,"")))</f>
        <v/>
      </c>
      <c r="O167" s="43" t="str">
        <f>IF(ISNUMBER(SEARCH("x",'3 - Anwendung'!I167)),0,IF(ISNUMBER(SEARCH("x",'3 - Anwendung'!K167)),0,IF(ISNUMBER(SEARCH("x",'3 - Anwendung'!O167)),$D167,"")))</f>
        <v/>
      </c>
      <c r="P167" s="209" t="str">
        <f>IF(OR(ISNUMBER(SEARCH("x",'3 - Anwendung'!I167)),ISNUMBER(SEARCH("x",'3 - Anwendung'!K167)),ISNUMBER(SEARCH("x",'3 - Anwendung'!O167)),ISNUMBER(SEARCH("x",'3 - Anwendung'!R167))),"0",IF(OR(ISNUMBER(SEARCH("x",'3 - Anwendung'!J167)),(ISNUMBER(SEARCH("x",'3 - Anwendung'!N167)))),0,IF(ISNUMBER(SEARCH("x",'3 - Anwendung'!P167)),D167,"")))</f>
        <v/>
      </c>
      <c r="Q167" s="209" t="str">
        <f>IF(OR(ISNUMBER(SEARCH("x",'3 - Anwendung'!I167)),ISNUMBER(SEARCH("x",'3 - Anwendung'!K167)),ISNUMBER(SEARCH("x",'3 - Anwendung'!O167)),ISNUMBER(SEARCH("x",'3 - Anwendung'!R167)),ISNUMBER(SEARCH("x",'3 - Anwendung'!J167)),ISNUMBER(SEARCH("x",'3 - Anwendung'!N167)),ISNUMBER(SEARCH("x",'3 - Anwendung'!P167)),ISNUMBER(SEARCH("x",'3 - Anwendung'!S167)),ISNUMBER(SEARCH("x",'3 - Anwendung'!T167)),ISNUMBER(SEARCH("x",'3 - Anwendung'!U167)),ISNUMBER(SEARCH("x",'3 - Anwendung'!L167)),ISNUMBER(SEARCH("x",'3 - Anwendung'!M167))),"0",IF(ISNUMBER(SEARCH("x",'3 - Anwendung'!Q167)),$D167,""))</f>
        <v/>
      </c>
      <c r="R167" s="43" t="str">
        <f>IF(ISNUMBER(SEARCH("x",'3 - Anwendung'!I167)),0,IF(ISNUMBER(SEARCH("x",'3 - Anwendung'!K167)),0,IF(ISNUMBER(SEARCH("x",'3 - Anwendung'!O167)),0,IF(ISNUMBER(SEARCH("x",'3 - Anwendung'!R167)),$D167,""))))</f>
        <v/>
      </c>
      <c r="S167" s="209" t="str">
        <f>IF(OR(ISNUMBER(SEARCH("x",'3 - Anwendung'!I167)),ISNUMBER(SEARCH("x",'3 - Anwendung'!K167)),ISNUMBER(SEARCH("x",'3 - Anwendung'!O167)),ISNUMBER(SEARCH("x",'3 - Anwendung'!R167)),ISNUMBER(SEARCH("x",'3 - Anwendung'!J167)),ISNUMBER(SEARCH("x",'3 - Anwendung'!N167)),ISNUMBER(SEARCH("x",'3 - Anwendung'!P167))),"0",IF(ISNUMBER(SEARCH("x",'3 - Anwendung'!S167)),$D167,""))</f>
        <v/>
      </c>
      <c r="T167" s="210" t="str">
        <f>IF(OR(ISNUMBER(SEARCH("x",'3 - Anwendung'!I167)),ISNUMBER(SEARCH("x",'3 - Anwendung'!K167)),ISNUMBER(SEARCH("x",'3 - Anwendung'!O167)),ISNUMBER(SEARCH("x",'3 - Anwendung'!R167)),ISNUMBER(SEARCH("x",'3 - Anwendung'!J167)),ISNUMBER(SEARCH("x",'3 - Anwendung'!N167)),ISNUMBER(SEARCH("x",'3 - Anwendung'!P167)),ISNUMBER(SEARCH("x",'3 - Anwendung'!S167))),"0",IF(ISNUMBER(SEARCH("x",'3 - Anwendung'!T167)),$D167,""))</f>
        <v/>
      </c>
      <c r="U167" s="209" t="str">
        <f>IF(OR(ISNUMBER(SEARCH("x",'3 - Anwendung'!I167)),ISNUMBER(SEARCH("x",'3 - Anwendung'!K167)),ISNUMBER(SEARCH("x",'3 - Anwendung'!O167)),ISNUMBER(SEARCH("x",'3 - Anwendung'!R167)),ISNUMBER(SEARCH("x",'3 - Anwendung'!J167)),ISNUMBER(SEARCH("x",'3 - Anwendung'!N167)),ISNUMBER(SEARCH("x",'3 - Anwendung'!P167)),ISNUMBER(SEARCH("x",'3 - Anwendung'!S167)),ISNUMBER(SEARCH("x",'3 - Anwendung'!T167))),"0",IF(ISNUMBER(SEARCH("x",'3 - Anwendung'!U167)),$D167,""))</f>
        <v/>
      </c>
      <c r="V167" s="43">
        <f>IF(ISNUMBER(SEARCH("x",'3 - Anwendung'!V167)),$D167,"")</f>
        <v>0</v>
      </c>
      <c r="W167" s="43" t="str">
        <f>IF(ISNUMBER(SEARCH("x",'3 - Anwendung'!V167)),"",IF(ISNUMBER(SEARCH("x",'3 - Anwendung'!W167)),$D167,""))</f>
        <v/>
      </c>
      <c r="X167" s="43">
        <f>IF(ISNUMBER(SEARCH("x",'3 - Anwendung'!Z167)),0,IF(ISNUMBER(SEARCH("x",'3 - Anwendung'!X167)),$D167,""))</f>
        <v>0</v>
      </c>
      <c r="Y167" s="43">
        <f>IF(OR(ISNUMBER(SEARCH("x",'3 - Anwendung'!Z167)),(ISNUMBER(SEARCH("x",'3 - Anwendung'!X167)))),0,IF(ISNUMBER(SEARCH("x",'3 - Anwendung'!Y167)),$D167,""))</f>
        <v>0</v>
      </c>
      <c r="Z167" s="43">
        <f>IF(ISNUMBER(SEARCH("x",'3 - Anwendung'!Z167)),$D167,"")</f>
        <v>0</v>
      </c>
    </row>
    <row r="168" spans="2:26" x14ac:dyDescent="0.25">
      <c r="B168" s="40" t="s">
        <v>185</v>
      </c>
      <c r="C168" s="41"/>
      <c r="D168" s="38">
        <f>'3 - Anwendung'!C168</f>
        <v>0</v>
      </c>
      <c r="E168" s="42"/>
      <c r="F168" s="43" t="str">
        <f>IF(ISNUMBER(SEARCH("x",'3 - Anwendung'!F168)),D168,"")</f>
        <v/>
      </c>
      <c r="G168" s="43" t="str">
        <f>IF(ISNUMBER(SEARCH("x",'3 - Anwendung'!F168)),0,IF(ISNUMBER(SEARCH("x",'3 - Anwendung'!G168)),D168,""))</f>
        <v/>
      </c>
      <c r="H168" s="43" t="str">
        <f>IF(ISNUMBER(SEARCH("x",'3 - Anwendung'!F168)),0,IF(ISNUMBER(SEARCH("x",'3 - Anwendung'!G168)),0,IF(ISNUMBER(SEARCH("x",'3 - Anwendung'!H168)),D168,"")))</f>
        <v/>
      </c>
      <c r="I168" s="43" t="str">
        <f>IF(ISNUMBER(SEARCH("x",'3 - Anwendung'!I168)),$D168,"")</f>
        <v/>
      </c>
      <c r="J168" s="209" t="str">
        <f>IF(OR(ISNUMBER(SEARCH("x",'3 - Anwendung'!I168)),ISNUMBER(SEARCH("x",'3 - Anwendung'!K168)),ISNUMBER(SEARCH("x",'3 - Anwendung'!O168)),ISNUMBER(SEARCH("x",'3 - Anwendung'!R168))),"0",IF(ISNUMBER(SEARCH("x",'3 - Anwendung'!J168)),$D168,""))</f>
        <v/>
      </c>
      <c r="K168" s="43" t="str">
        <f>IF(ISNUMBER(SEARCH("x",'3 - Anwendung'!I168)),0,IF(ISNUMBER(SEARCH("x",'3 - Anwendung'!K168)),$D168,""))</f>
        <v/>
      </c>
      <c r="L168" s="209" t="str">
        <f>IF(OR(ISNUMBER(SEARCH("x",'3 - Anwendung'!I168)),ISNUMBER(SEARCH("x",'3 - Anwendung'!K168)),ISNUMBER(SEARCH("x",'3 - Anwendung'!O168)),ISNUMBER(SEARCH("x",'3 - Anwendung'!R168)),ISNUMBER(SEARCH("x",'3 - Anwendung'!J168)),ISNUMBER(SEARCH("x",'3 - Anwendung'!N168)),ISNUMBER(SEARCH("x",'3 - Anwendung'!P168)),ISNUMBER(SEARCH("x",'3 - Anwendung'!S168)),ISNUMBER(SEARCH("x",'3 - Anwendung'!T168)),ISNUMBER(SEARCH("x",'3 - Anwendung'!U168))),"0",IF(ISNUMBER(SEARCH("x",'3 - Anwendung'!L168)),$D168,""))</f>
        <v/>
      </c>
      <c r="M168" s="43" t="str">
        <f>IF(OR(ISNUMBER(SEARCH("x",'3 - Anwendung'!I168)),ISNUMBER(SEARCH("x",'3 - Anwendung'!K168)),ISNUMBER(SEARCH("x",'3 - Anwendung'!O168)),ISNUMBER(SEARCH("x",'3 - Anwendung'!R168)),ISNUMBER(SEARCH("x",'3 - Anwendung'!J168)),ISNUMBER(SEARCH("x",'3 - Anwendung'!N168)),ISNUMBER(SEARCH("x",'3 - Anwendung'!P168)),ISNUMBER(SEARCH("x",'3 - Anwendung'!S168)),ISNUMBER(SEARCH("x",'3 - Anwendung'!T168)),ISNUMBER(SEARCH("x",'3 - Anwendung'!U168)),ISNUMBER(SEARCH("x",'3 - Anwendung'!L168))),"0",IF(ISNUMBER(SEARCH("x",'3 - Anwendung'!M168)),$D168,""))</f>
        <v/>
      </c>
      <c r="N168" s="209" t="str">
        <f>IF(OR(ISNUMBER(SEARCH("x",'3 - Anwendung'!I168)),ISNUMBER(SEARCH("x",'3 - Anwendung'!K168)),ISNUMBER(SEARCH("x",'3 - Anwendung'!O168)),ISNUMBER(SEARCH("x",'3 - Anwendung'!R168))),"0",IF(ISNUMBER(SEARCH("x",'3 - Anwendung'!J168)),0,IF(ISNUMBER(SEARCH("x",'3 - Anwendung'!N168)),$D168,"")))</f>
        <v/>
      </c>
      <c r="O168" s="43" t="str">
        <f>IF(ISNUMBER(SEARCH("x",'3 - Anwendung'!I168)),0,IF(ISNUMBER(SEARCH("x",'3 - Anwendung'!K168)),0,IF(ISNUMBER(SEARCH("x",'3 - Anwendung'!O168)),$D168,"")))</f>
        <v/>
      </c>
      <c r="P168" s="209" t="str">
        <f>IF(OR(ISNUMBER(SEARCH("x",'3 - Anwendung'!I168)),ISNUMBER(SEARCH("x",'3 - Anwendung'!K168)),ISNUMBER(SEARCH("x",'3 - Anwendung'!O168)),ISNUMBER(SEARCH("x",'3 - Anwendung'!R168))),"0",IF(OR(ISNUMBER(SEARCH("x",'3 - Anwendung'!J168)),(ISNUMBER(SEARCH("x",'3 - Anwendung'!N168)))),0,IF(ISNUMBER(SEARCH("x",'3 - Anwendung'!P168)),D168,"")))</f>
        <v/>
      </c>
      <c r="Q168" s="209" t="str">
        <f>IF(OR(ISNUMBER(SEARCH("x",'3 - Anwendung'!I168)),ISNUMBER(SEARCH("x",'3 - Anwendung'!K168)),ISNUMBER(SEARCH("x",'3 - Anwendung'!O168)),ISNUMBER(SEARCH("x",'3 - Anwendung'!R168)),ISNUMBER(SEARCH("x",'3 - Anwendung'!J168)),ISNUMBER(SEARCH("x",'3 - Anwendung'!N168)),ISNUMBER(SEARCH("x",'3 - Anwendung'!P168)),ISNUMBER(SEARCH("x",'3 - Anwendung'!S168)),ISNUMBER(SEARCH("x",'3 - Anwendung'!T168)),ISNUMBER(SEARCH("x",'3 - Anwendung'!U168)),ISNUMBER(SEARCH("x",'3 - Anwendung'!L168)),ISNUMBER(SEARCH("x",'3 - Anwendung'!M168))),"0",IF(ISNUMBER(SEARCH("x",'3 - Anwendung'!Q168)),$D168,""))</f>
        <v/>
      </c>
      <c r="R168" s="43" t="str">
        <f>IF(ISNUMBER(SEARCH("x",'3 - Anwendung'!I168)),0,IF(ISNUMBER(SEARCH("x",'3 - Anwendung'!K168)),0,IF(ISNUMBER(SEARCH("x",'3 - Anwendung'!O168)),0,IF(ISNUMBER(SEARCH("x",'3 - Anwendung'!R168)),$D168,""))))</f>
        <v/>
      </c>
      <c r="S168" s="209" t="str">
        <f>IF(OR(ISNUMBER(SEARCH("x",'3 - Anwendung'!I168)),ISNUMBER(SEARCH("x",'3 - Anwendung'!K168)),ISNUMBER(SEARCH("x",'3 - Anwendung'!O168)),ISNUMBER(SEARCH("x",'3 - Anwendung'!R168)),ISNUMBER(SEARCH("x",'3 - Anwendung'!J168)),ISNUMBER(SEARCH("x",'3 - Anwendung'!N168)),ISNUMBER(SEARCH("x",'3 - Anwendung'!P168))),"0",IF(ISNUMBER(SEARCH("x",'3 - Anwendung'!S168)),$D168,""))</f>
        <v/>
      </c>
      <c r="T168" s="210" t="str">
        <f>IF(OR(ISNUMBER(SEARCH("x",'3 - Anwendung'!I168)),ISNUMBER(SEARCH("x",'3 - Anwendung'!K168)),ISNUMBER(SEARCH("x",'3 - Anwendung'!O168)),ISNUMBER(SEARCH("x",'3 - Anwendung'!R168)),ISNUMBER(SEARCH("x",'3 - Anwendung'!J168)),ISNUMBER(SEARCH("x",'3 - Anwendung'!N168)),ISNUMBER(SEARCH("x",'3 - Anwendung'!P168)),ISNUMBER(SEARCH("x",'3 - Anwendung'!S168))),"0",IF(ISNUMBER(SEARCH("x",'3 - Anwendung'!T168)),$D168,""))</f>
        <v/>
      </c>
      <c r="U168" s="209" t="str">
        <f>IF(OR(ISNUMBER(SEARCH("x",'3 - Anwendung'!I168)),ISNUMBER(SEARCH("x",'3 - Anwendung'!K168)),ISNUMBER(SEARCH("x",'3 - Anwendung'!O168)),ISNUMBER(SEARCH("x",'3 - Anwendung'!R168)),ISNUMBER(SEARCH("x",'3 - Anwendung'!J168)),ISNUMBER(SEARCH("x",'3 - Anwendung'!N168)),ISNUMBER(SEARCH("x",'3 - Anwendung'!P168)),ISNUMBER(SEARCH("x",'3 - Anwendung'!S168)),ISNUMBER(SEARCH("x",'3 - Anwendung'!T168))),"0",IF(ISNUMBER(SEARCH("x",'3 - Anwendung'!U168)),$D168,""))</f>
        <v/>
      </c>
      <c r="V168" s="43">
        <f>IF(ISNUMBER(SEARCH("x",'3 - Anwendung'!V168)),$D168,"")</f>
        <v>0</v>
      </c>
      <c r="W168" s="43" t="str">
        <f>IF(ISNUMBER(SEARCH("x",'3 - Anwendung'!V168)),"",IF(ISNUMBER(SEARCH("x",'3 - Anwendung'!W168)),$D168,""))</f>
        <v/>
      </c>
      <c r="X168" s="43">
        <f>IF(ISNUMBER(SEARCH("x",'3 - Anwendung'!Z168)),0,IF(ISNUMBER(SEARCH("x",'3 - Anwendung'!X168)),$D168,""))</f>
        <v>0</v>
      </c>
      <c r="Y168" s="43">
        <f>IF(OR(ISNUMBER(SEARCH("x",'3 - Anwendung'!Z168)),(ISNUMBER(SEARCH("x",'3 - Anwendung'!X168)))),0,IF(ISNUMBER(SEARCH("x",'3 - Anwendung'!Y168)),$D168,""))</f>
        <v>0</v>
      </c>
      <c r="Z168" s="43">
        <f>IF(ISNUMBER(SEARCH("x",'3 - Anwendung'!Z168)),$D168,"")</f>
        <v>0</v>
      </c>
    </row>
    <row r="169" spans="2:26" x14ac:dyDescent="0.25">
      <c r="B169" s="36" t="s">
        <v>186</v>
      </c>
      <c r="C169" s="37"/>
      <c r="D169" s="38">
        <f>'3 - Anwendung'!C169</f>
        <v>0</v>
      </c>
      <c r="E169" s="39"/>
      <c r="F169" s="43" t="str">
        <f>IF(ISNUMBER(SEARCH("x",'3 - Anwendung'!F169)),D169,"")</f>
        <v/>
      </c>
      <c r="G169" s="43" t="str">
        <f>IF(ISNUMBER(SEARCH("x",'3 - Anwendung'!F169)),0,IF(ISNUMBER(SEARCH("x",'3 - Anwendung'!G169)),D169,""))</f>
        <v/>
      </c>
      <c r="H169" s="43" t="str">
        <f>IF(ISNUMBER(SEARCH("x",'3 - Anwendung'!F169)),0,IF(ISNUMBER(SEARCH("x",'3 - Anwendung'!G169)),0,IF(ISNUMBER(SEARCH("x",'3 - Anwendung'!H169)),D169,"")))</f>
        <v/>
      </c>
      <c r="I169" s="43" t="str">
        <f>IF(ISNUMBER(SEARCH("x",'3 - Anwendung'!I169)),$D169,"")</f>
        <v/>
      </c>
      <c r="J169" s="209" t="str">
        <f>IF(OR(ISNUMBER(SEARCH("x",'3 - Anwendung'!I169)),ISNUMBER(SEARCH("x",'3 - Anwendung'!K169)),ISNUMBER(SEARCH("x",'3 - Anwendung'!O169)),ISNUMBER(SEARCH("x",'3 - Anwendung'!R169))),"0",IF(ISNUMBER(SEARCH("x",'3 - Anwendung'!J169)),$D169,""))</f>
        <v/>
      </c>
      <c r="K169" s="43" t="str">
        <f>IF(ISNUMBER(SEARCH("x",'3 - Anwendung'!I169)),0,IF(ISNUMBER(SEARCH("x",'3 - Anwendung'!K169)),$D169,""))</f>
        <v/>
      </c>
      <c r="L169" s="209" t="str">
        <f>IF(OR(ISNUMBER(SEARCH("x",'3 - Anwendung'!I169)),ISNUMBER(SEARCH("x",'3 - Anwendung'!K169)),ISNUMBER(SEARCH("x",'3 - Anwendung'!O169)),ISNUMBER(SEARCH("x",'3 - Anwendung'!R169)),ISNUMBER(SEARCH("x",'3 - Anwendung'!J169)),ISNUMBER(SEARCH("x",'3 - Anwendung'!N169)),ISNUMBER(SEARCH("x",'3 - Anwendung'!P169)),ISNUMBER(SEARCH("x",'3 - Anwendung'!S169)),ISNUMBER(SEARCH("x",'3 - Anwendung'!T169)),ISNUMBER(SEARCH("x",'3 - Anwendung'!U169))),"0",IF(ISNUMBER(SEARCH("x",'3 - Anwendung'!L169)),$D169,""))</f>
        <v/>
      </c>
      <c r="M169" s="43" t="str">
        <f>IF(OR(ISNUMBER(SEARCH("x",'3 - Anwendung'!I169)),ISNUMBER(SEARCH("x",'3 - Anwendung'!K169)),ISNUMBER(SEARCH("x",'3 - Anwendung'!O169)),ISNUMBER(SEARCH("x",'3 - Anwendung'!R169)),ISNUMBER(SEARCH("x",'3 - Anwendung'!J169)),ISNUMBER(SEARCH("x",'3 - Anwendung'!N169)),ISNUMBER(SEARCH("x",'3 - Anwendung'!P169)),ISNUMBER(SEARCH("x",'3 - Anwendung'!S169)),ISNUMBER(SEARCH("x",'3 - Anwendung'!T169)),ISNUMBER(SEARCH("x",'3 - Anwendung'!U169)),ISNUMBER(SEARCH("x",'3 - Anwendung'!L169))),"0",IF(ISNUMBER(SEARCH("x",'3 - Anwendung'!M169)),$D169,""))</f>
        <v/>
      </c>
      <c r="N169" s="209" t="str">
        <f>IF(OR(ISNUMBER(SEARCH("x",'3 - Anwendung'!I169)),ISNUMBER(SEARCH("x",'3 - Anwendung'!K169)),ISNUMBER(SEARCH("x",'3 - Anwendung'!O169)),ISNUMBER(SEARCH("x",'3 - Anwendung'!R169))),"0",IF(ISNUMBER(SEARCH("x",'3 - Anwendung'!J169)),0,IF(ISNUMBER(SEARCH("x",'3 - Anwendung'!N169)),$D169,"")))</f>
        <v/>
      </c>
      <c r="O169" s="43" t="str">
        <f>IF(ISNUMBER(SEARCH("x",'3 - Anwendung'!I169)),0,IF(ISNUMBER(SEARCH("x",'3 - Anwendung'!K169)),0,IF(ISNUMBER(SEARCH("x",'3 - Anwendung'!O169)),$D169,"")))</f>
        <v/>
      </c>
      <c r="P169" s="209" t="str">
        <f>IF(OR(ISNUMBER(SEARCH("x",'3 - Anwendung'!I169)),ISNUMBER(SEARCH("x",'3 - Anwendung'!K169)),ISNUMBER(SEARCH("x",'3 - Anwendung'!O169)),ISNUMBER(SEARCH("x",'3 - Anwendung'!R169))),"0",IF(OR(ISNUMBER(SEARCH("x",'3 - Anwendung'!J169)),(ISNUMBER(SEARCH("x",'3 - Anwendung'!N169)))),0,IF(ISNUMBER(SEARCH("x",'3 - Anwendung'!P169)),D169,"")))</f>
        <v/>
      </c>
      <c r="Q169" s="209" t="str">
        <f>IF(OR(ISNUMBER(SEARCH("x",'3 - Anwendung'!I169)),ISNUMBER(SEARCH("x",'3 - Anwendung'!K169)),ISNUMBER(SEARCH("x",'3 - Anwendung'!O169)),ISNUMBER(SEARCH("x",'3 - Anwendung'!R169)),ISNUMBER(SEARCH("x",'3 - Anwendung'!J169)),ISNUMBER(SEARCH("x",'3 - Anwendung'!N169)),ISNUMBER(SEARCH("x",'3 - Anwendung'!P169)),ISNUMBER(SEARCH("x",'3 - Anwendung'!S169)),ISNUMBER(SEARCH("x",'3 - Anwendung'!T169)),ISNUMBER(SEARCH("x",'3 - Anwendung'!U169)),ISNUMBER(SEARCH("x",'3 - Anwendung'!L169)),ISNUMBER(SEARCH("x",'3 - Anwendung'!M169))),"0",IF(ISNUMBER(SEARCH("x",'3 - Anwendung'!Q169)),$D169,""))</f>
        <v/>
      </c>
      <c r="R169" s="43" t="str">
        <f>IF(ISNUMBER(SEARCH("x",'3 - Anwendung'!I169)),0,IF(ISNUMBER(SEARCH("x",'3 - Anwendung'!K169)),0,IF(ISNUMBER(SEARCH("x",'3 - Anwendung'!O169)),0,IF(ISNUMBER(SEARCH("x",'3 - Anwendung'!R169)),$D169,""))))</f>
        <v/>
      </c>
      <c r="S169" s="209" t="str">
        <f>IF(OR(ISNUMBER(SEARCH("x",'3 - Anwendung'!I169)),ISNUMBER(SEARCH("x",'3 - Anwendung'!K169)),ISNUMBER(SEARCH("x",'3 - Anwendung'!O169)),ISNUMBER(SEARCH("x",'3 - Anwendung'!R169)),ISNUMBER(SEARCH("x",'3 - Anwendung'!J169)),ISNUMBER(SEARCH("x",'3 - Anwendung'!N169)),ISNUMBER(SEARCH("x",'3 - Anwendung'!P169))),"0",IF(ISNUMBER(SEARCH("x",'3 - Anwendung'!S169)),$D169,""))</f>
        <v/>
      </c>
      <c r="T169" s="210" t="str">
        <f>IF(OR(ISNUMBER(SEARCH("x",'3 - Anwendung'!I169)),ISNUMBER(SEARCH("x",'3 - Anwendung'!K169)),ISNUMBER(SEARCH("x",'3 - Anwendung'!O169)),ISNUMBER(SEARCH("x",'3 - Anwendung'!R169)),ISNUMBER(SEARCH("x",'3 - Anwendung'!J169)),ISNUMBER(SEARCH("x",'3 - Anwendung'!N169)),ISNUMBER(SEARCH("x",'3 - Anwendung'!P169)),ISNUMBER(SEARCH("x",'3 - Anwendung'!S169))),"0",IF(ISNUMBER(SEARCH("x",'3 - Anwendung'!T169)),$D169,""))</f>
        <v/>
      </c>
      <c r="U169" s="209" t="str">
        <f>IF(OR(ISNUMBER(SEARCH("x",'3 - Anwendung'!I169)),ISNUMBER(SEARCH("x",'3 - Anwendung'!K169)),ISNUMBER(SEARCH("x",'3 - Anwendung'!O169)),ISNUMBER(SEARCH("x",'3 - Anwendung'!R169)),ISNUMBER(SEARCH("x",'3 - Anwendung'!J169)),ISNUMBER(SEARCH("x",'3 - Anwendung'!N169)),ISNUMBER(SEARCH("x",'3 - Anwendung'!P169)),ISNUMBER(SEARCH("x",'3 - Anwendung'!S169)),ISNUMBER(SEARCH("x",'3 - Anwendung'!T169))),"0",IF(ISNUMBER(SEARCH("x",'3 - Anwendung'!U169)),$D169,""))</f>
        <v/>
      </c>
      <c r="V169" s="43">
        <f>IF(ISNUMBER(SEARCH("x",'3 - Anwendung'!V169)),$D169,"")</f>
        <v>0</v>
      </c>
      <c r="W169" s="43" t="str">
        <f>IF(ISNUMBER(SEARCH("x",'3 - Anwendung'!V169)),"",IF(ISNUMBER(SEARCH("x",'3 - Anwendung'!W169)),$D169,""))</f>
        <v/>
      </c>
      <c r="X169" s="43">
        <f>IF(ISNUMBER(SEARCH("x",'3 - Anwendung'!Z169)),0,IF(ISNUMBER(SEARCH("x",'3 - Anwendung'!X169)),$D169,""))</f>
        <v>0</v>
      </c>
      <c r="Y169" s="43">
        <f>IF(OR(ISNUMBER(SEARCH("x",'3 - Anwendung'!Z169)),(ISNUMBER(SEARCH("x",'3 - Anwendung'!X169)))),0,IF(ISNUMBER(SEARCH("x",'3 - Anwendung'!Y169)),$D169,""))</f>
        <v>0</v>
      </c>
      <c r="Z169" s="43">
        <f>IF(ISNUMBER(SEARCH("x",'3 - Anwendung'!Z169)),$D169,"")</f>
        <v>0</v>
      </c>
    </row>
    <row r="170" spans="2:26" x14ac:dyDescent="0.25">
      <c r="B170" s="40" t="s">
        <v>187</v>
      </c>
      <c r="C170" s="41"/>
      <c r="D170" s="38">
        <f>'3 - Anwendung'!C170</f>
        <v>0</v>
      </c>
      <c r="E170" s="42"/>
      <c r="F170" s="43" t="str">
        <f>IF(ISNUMBER(SEARCH("x",'3 - Anwendung'!F170)),D170,"")</f>
        <v/>
      </c>
      <c r="G170" s="43" t="str">
        <f>IF(ISNUMBER(SEARCH("x",'3 - Anwendung'!F170)),0,IF(ISNUMBER(SEARCH("x",'3 - Anwendung'!G170)),D170,""))</f>
        <v/>
      </c>
      <c r="H170" s="43" t="str">
        <f>IF(ISNUMBER(SEARCH("x",'3 - Anwendung'!F170)),0,IF(ISNUMBER(SEARCH("x",'3 - Anwendung'!G170)),0,IF(ISNUMBER(SEARCH("x",'3 - Anwendung'!H170)),D170,"")))</f>
        <v/>
      </c>
      <c r="I170" s="43" t="str">
        <f>IF(ISNUMBER(SEARCH("x",'3 - Anwendung'!I170)),$D170,"")</f>
        <v/>
      </c>
      <c r="J170" s="209" t="str">
        <f>IF(OR(ISNUMBER(SEARCH("x",'3 - Anwendung'!I170)),ISNUMBER(SEARCH("x",'3 - Anwendung'!K170)),ISNUMBER(SEARCH("x",'3 - Anwendung'!O170)),ISNUMBER(SEARCH("x",'3 - Anwendung'!R170))),"0",IF(ISNUMBER(SEARCH("x",'3 - Anwendung'!J170)),$D170,""))</f>
        <v/>
      </c>
      <c r="K170" s="43" t="str">
        <f>IF(ISNUMBER(SEARCH("x",'3 - Anwendung'!I170)),0,IF(ISNUMBER(SEARCH("x",'3 - Anwendung'!K170)),$D170,""))</f>
        <v/>
      </c>
      <c r="L170" s="209" t="str">
        <f>IF(OR(ISNUMBER(SEARCH("x",'3 - Anwendung'!I170)),ISNUMBER(SEARCH("x",'3 - Anwendung'!K170)),ISNUMBER(SEARCH("x",'3 - Anwendung'!O170)),ISNUMBER(SEARCH("x",'3 - Anwendung'!R170)),ISNUMBER(SEARCH("x",'3 - Anwendung'!J170)),ISNUMBER(SEARCH("x",'3 - Anwendung'!N170)),ISNUMBER(SEARCH("x",'3 - Anwendung'!P170)),ISNUMBER(SEARCH("x",'3 - Anwendung'!S170)),ISNUMBER(SEARCH("x",'3 - Anwendung'!T170)),ISNUMBER(SEARCH("x",'3 - Anwendung'!U170))),"0",IF(ISNUMBER(SEARCH("x",'3 - Anwendung'!L170)),$D170,""))</f>
        <v/>
      </c>
      <c r="M170" s="43" t="str">
        <f>IF(OR(ISNUMBER(SEARCH("x",'3 - Anwendung'!I170)),ISNUMBER(SEARCH("x",'3 - Anwendung'!K170)),ISNUMBER(SEARCH("x",'3 - Anwendung'!O170)),ISNUMBER(SEARCH("x",'3 - Anwendung'!R170)),ISNUMBER(SEARCH("x",'3 - Anwendung'!J170)),ISNUMBER(SEARCH("x",'3 - Anwendung'!N170)),ISNUMBER(SEARCH("x",'3 - Anwendung'!P170)),ISNUMBER(SEARCH("x",'3 - Anwendung'!S170)),ISNUMBER(SEARCH("x",'3 - Anwendung'!T170)),ISNUMBER(SEARCH("x",'3 - Anwendung'!U170)),ISNUMBER(SEARCH("x",'3 - Anwendung'!L170))),"0",IF(ISNUMBER(SEARCH("x",'3 - Anwendung'!M170)),$D170,""))</f>
        <v/>
      </c>
      <c r="N170" s="209" t="str">
        <f>IF(OR(ISNUMBER(SEARCH("x",'3 - Anwendung'!I170)),ISNUMBER(SEARCH("x",'3 - Anwendung'!K170)),ISNUMBER(SEARCH("x",'3 - Anwendung'!O170)),ISNUMBER(SEARCH("x",'3 - Anwendung'!R170))),"0",IF(ISNUMBER(SEARCH("x",'3 - Anwendung'!J170)),0,IF(ISNUMBER(SEARCH("x",'3 - Anwendung'!N170)),$D170,"")))</f>
        <v/>
      </c>
      <c r="O170" s="43" t="str">
        <f>IF(ISNUMBER(SEARCH("x",'3 - Anwendung'!I170)),0,IF(ISNUMBER(SEARCH("x",'3 - Anwendung'!K170)),0,IF(ISNUMBER(SEARCH("x",'3 - Anwendung'!O170)),$D170,"")))</f>
        <v/>
      </c>
      <c r="P170" s="209" t="str">
        <f>IF(OR(ISNUMBER(SEARCH("x",'3 - Anwendung'!I170)),ISNUMBER(SEARCH("x",'3 - Anwendung'!K170)),ISNUMBER(SEARCH("x",'3 - Anwendung'!O170)),ISNUMBER(SEARCH("x",'3 - Anwendung'!R170))),"0",IF(OR(ISNUMBER(SEARCH("x",'3 - Anwendung'!J170)),(ISNUMBER(SEARCH("x",'3 - Anwendung'!N170)))),0,IF(ISNUMBER(SEARCH("x",'3 - Anwendung'!P170)),D170,"")))</f>
        <v/>
      </c>
      <c r="Q170" s="209" t="str">
        <f>IF(OR(ISNUMBER(SEARCH("x",'3 - Anwendung'!I170)),ISNUMBER(SEARCH("x",'3 - Anwendung'!K170)),ISNUMBER(SEARCH("x",'3 - Anwendung'!O170)),ISNUMBER(SEARCH("x",'3 - Anwendung'!R170)),ISNUMBER(SEARCH("x",'3 - Anwendung'!J170)),ISNUMBER(SEARCH("x",'3 - Anwendung'!N170)),ISNUMBER(SEARCH("x",'3 - Anwendung'!P170)),ISNUMBER(SEARCH("x",'3 - Anwendung'!S170)),ISNUMBER(SEARCH("x",'3 - Anwendung'!T170)),ISNUMBER(SEARCH("x",'3 - Anwendung'!U170)),ISNUMBER(SEARCH("x",'3 - Anwendung'!L170)),ISNUMBER(SEARCH("x",'3 - Anwendung'!M170))),"0",IF(ISNUMBER(SEARCH("x",'3 - Anwendung'!Q170)),$D170,""))</f>
        <v/>
      </c>
      <c r="R170" s="43" t="str">
        <f>IF(ISNUMBER(SEARCH("x",'3 - Anwendung'!I170)),0,IF(ISNUMBER(SEARCH("x",'3 - Anwendung'!K170)),0,IF(ISNUMBER(SEARCH("x",'3 - Anwendung'!O170)),0,IF(ISNUMBER(SEARCH("x",'3 - Anwendung'!R170)),$D170,""))))</f>
        <v/>
      </c>
      <c r="S170" s="209" t="str">
        <f>IF(OR(ISNUMBER(SEARCH("x",'3 - Anwendung'!I170)),ISNUMBER(SEARCH("x",'3 - Anwendung'!K170)),ISNUMBER(SEARCH("x",'3 - Anwendung'!O170)),ISNUMBER(SEARCH("x",'3 - Anwendung'!R170)),ISNUMBER(SEARCH("x",'3 - Anwendung'!J170)),ISNUMBER(SEARCH("x",'3 - Anwendung'!N170)),ISNUMBER(SEARCH("x",'3 - Anwendung'!P170))),"0",IF(ISNUMBER(SEARCH("x",'3 - Anwendung'!S170)),$D170,""))</f>
        <v/>
      </c>
      <c r="T170" s="210" t="str">
        <f>IF(OR(ISNUMBER(SEARCH("x",'3 - Anwendung'!I170)),ISNUMBER(SEARCH("x",'3 - Anwendung'!K170)),ISNUMBER(SEARCH("x",'3 - Anwendung'!O170)),ISNUMBER(SEARCH("x",'3 - Anwendung'!R170)),ISNUMBER(SEARCH("x",'3 - Anwendung'!J170)),ISNUMBER(SEARCH("x",'3 - Anwendung'!N170)),ISNUMBER(SEARCH("x",'3 - Anwendung'!P170)),ISNUMBER(SEARCH("x",'3 - Anwendung'!S170))),"0",IF(ISNUMBER(SEARCH("x",'3 - Anwendung'!T170)),$D170,""))</f>
        <v/>
      </c>
      <c r="U170" s="209" t="str">
        <f>IF(OR(ISNUMBER(SEARCH("x",'3 - Anwendung'!I170)),ISNUMBER(SEARCH("x",'3 - Anwendung'!K170)),ISNUMBER(SEARCH("x",'3 - Anwendung'!O170)),ISNUMBER(SEARCH("x",'3 - Anwendung'!R170)),ISNUMBER(SEARCH("x",'3 - Anwendung'!J170)),ISNUMBER(SEARCH("x",'3 - Anwendung'!N170)),ISNUMBER(SEARCH("x",'3 - Anwendung'!P170)),ISNUMBER(SEARCH("x",'3 - Anwendung'!S170)),ISNUMBER(SEARCH("x",'3 - Anwendung'!T170))),"0",IF(ISNUMBER(SEARCH("x",'3 - Anwendung'!U170)),$D170,""))</f>
        <v/>
      </c>
      <c r="V170" s="43">
        <f>IF(ISNUMBER(SEARCH("x",'3 - Anwendung'!V170)),$D170,"")</f>
        <v>0</v>
      </c>
      <c r="W170" s="43" t="str">
        <f>IF(ISNUMBER(SEARCH("x",'3 - Anwendung'!V170)),"",IF(ISNUMBER(SEARCH("x",'3 - Anwendung'!W170)),$D170,""))</f>
        <v/>
      </c>
      <c r="X170" s="43" t="str">
        <f>IF(ISNUMBER(SEARCH("x",'3 - Anwendung'!Z170)),0,IF(ISNUMBER(SEARCH("x",'3 - Anwendung'!X170)),$D170,""))</f>
        <v/>
      </c>
      <c r="Y170" s="43" t="str">
        <f>IF(OR(ISNUMBER(SEARCH("x",'3 - Anwendung'!Z170)),(ISNUMBER(SEARCH("x",'3 - Anwendung'!X170)))),0,IF(ISNUMBER(SEARCH("x",'3 - Anwendung'!Y170)),$D170,""))</f>
        <v/>
      </c>
      <c r="Z170" s="43" t="str">
        <f>IF(ISNUMBER(SEARCH("x",'3 - Anwendung'!Z170)),$D170,"")</f>
        <v/>
      </c>
    </row>
    <row r="171" spans="2:26" x14ac:dyDescent="0.25">
      <c r="B171" s="36" t="s">
        <v>188</v>
      </c>
      <c r="C171" s="37"/>
      <c r="D171" s="38">
        <f>'3 - Anwendung'!C171</f>
        <v>0</v>
      </c>
      <c r="E171" s="39"/>
      <c r="F171" s="43" t="str">
        <f>IF(ISNUMBER(SEARCH("x",'3 - Anwendung'!F171)),D171,"")</f>
        <v/>
      </c>
      <c r="G171" s="43" t="str">
        <f>IF(ISNUMBER(SEARCH("x",'3 - Anwendung'!F171)),0,IF(ISNUMBER(SEARCH("x",'3 - Anwendung'!G171)),D171,""))</f>
        <v/>
      </c>
      <c r="H171" s="43" t="str">
        <f>IF(ISNUMBER(SEARCH("x",'3 - Anwendung'!F171)),0,IF(ISNUMBER(SEARCH("x",'3 - Anwendung'!G171)),0,IF(ISNUMBER(SEARCH("x",'3 - Anwendung'!H171)),D171,"")))</f>
        <v/>
      </c>
      <c r="I171" s="43" t="str">
        <f>IF(ISNUMBER(SEARCH("x",'3 - Anwendung'!I171)),$D171,"")</f>
        <v/>
      </c>
      <c r="J171" s="209" t="str">
        <f>IF(OR(ISNUMBER(SEARCH("x",'3 - Anwendung'!I171)),ISNUMBER(SEARCH("x",'3 - Anwendung'!K171)),ISNUMBER(SEARCH("x",'3 - Anwendung'!O171)),ISNUMBER(SEARCH("x",'3 - Anwendung'!R171))),"0",IF(ISNUMBER(SEARCH("x",'3 - Anwendung'!J171)),$D171,""))</f>
        <v/>
      </c>
      <c r="K171" s="43" t="str">
        <f>IF(ISNUMBER(SEARCH("x",'3 - Anwendung'!I171)),0,IF(ISNUMBER(SEARCH("x",'3 - Anwendung'!K171)),$D171,""))</f>
        <v/>
      </c>
      <c r="L171" s="209" t="str">
        <f>IF(OR(ISNUMBER(SEARCH("x",'3 - Anwendung'!I171)),ISNUMBER(SEARCH("x",'3 - Anwendung'!K171)),ISNUMBER(SEARCH("x",'3 - Anwendung'!O171)),ISNUMBER(SEARCH("x",'3 - Anwendung'!R171)),ISNUMBER(SEARCH("x",'3 - Anwendung'!J171)),ISNUMBER(SEARCH("x",'3 - Anwendung'!N171)),ISNUMBER(SEARCH("x",'3 - Anwendung'!P171)),ISNUMBER(SEARCH("x",'3 - Anwendung'!S171)),ISNUMBER(SEARCH("x",'3 - Anwendung'!T171)),ISNUMBER(SEARCH("x",'3 - Anwendung'!U171))),"0",IF(ISNUMBER(SEARCH("x",'3 - Anwendung'!L171)),$D171,""))</f>
        <v/>
      </c>
      <c r="M171" s="43" t="str">
        <f>IF(OR(ISNUMBER(SEARCH("x",'3 - Anwendung'!I171)),ISNUMBER(SEARCH("x",'3 - Anwendung'!K171)),ISNUMBER(SEARCH("x",'3 - Anwendung'!O171)),ISNUMBER(SEARCH("x",'3 - Anwendung'!R171)),ISNUMBER(SEARCH("x",'3 - Anwendung'!J171)),ISNUMBER(SEARCH("x",'3 - Anwendung'!N171)),ISNUMBER(SEARCH("x",'3 - Anwendung'!P171)),ISNUMBER(SEARCH("x",'3 - Anwendung'!S171)),ISNUMBER(SEARCH("x",'3 - Anwendung'!T171)),ISNUMBER(SEARCH("x",'3 - Anwendung'!U171)),ISNUMBER(SEARCH("x",'3 - Anwendung'!L171))),"0",IF(ISNUMBER(SEARCH("x",'3 - Anwendung'!M171)),$D171,""))</f>
        <v/>
      </c>
      <c r="N171" s="209" t="str">
        <f>IF(OR(ISNUMBER(SEARCH("x",'3 - Anwendung'!I171)),ISNUMBER(SEARCH("x",'3 - Anwendung'!K171)),ISNUMBER(SEARCH("x",'3 - Anwendung'!O171)),ISNUMBER(SEARCH("x",'3 - Anwendung'!R171))),"0",IF(ISNUMBER(SEARCH("x",'3 - Anwendung'!J171)),0,IF(ISNUMBER(SEARCH("x",'3 - Anwendung'!N171)),$D171,"")))</f>
        <v/>
      </c>
      <c r="O171" s="43" t="str">
        <f>IF(ISNUMBER(SEARCH("x",'3 - Anwendung'!I171)),0,IF(ISNUMBER(SEARCH("x",'3 - Anwendung'!K171)),0,IF(ISNUMBER(SEARCH("x",'3 - Anwendung'!O171)),$D171,"")))</f>
        <v/>
      </c>
      <c r="P171" s="209" t="str">
        <f>IF(OR(ISNUMBER(SEARCH("x",'3 - Anwendung'!I171)),ISNUMBER(SEARCH("x",'3 - Anwendung'!K171)),ISNUMBER(SEARCH("x",'3 - Anwendung'!O171)),ISNUMBER(SEARCH("x",'3 - Anwendung'!R171))),"0",IF(OR(ISNUMBER(SEARCH("x",'3 - Anwendung'!J171)),(ISNUMBER(SEARCH("x",'3 - Anwendung'!N171)))),0,IF(ISNUMBER(SEARCH("x",'3 - Anwendung'!P171)),D171,"")))</f>
        <v/>
      </c>
      <c r="Q171" s="209" t="str">
        <f>IF(OR(ISNUMBER(SEARCH("x",'3 - Anwendung'!I171)),ISNUMBER(SEARCH("x",'3 - Anwendung'!K171)),ISNUMBER(SEARCH("x",'3 - Anwendung'!O171)),ISNUMBER(SEARCH("x",'3 - Anwendung'!R171)),ISNUMBER(SEARCH("x",'3 - Anwendung'!J171)),ISNUMBER(SEARCH("x",'3 - Anwendung'!N171)),ISNUMBER(SEARCH("x",'3 - Anwendung'!P171)),ISNUMBER(SEARCH("x",'3 - Anwendung'!S171)),ISNUMBER(SEARCH("x",'3 - Anwendung'!T171)),ISNUMBER(SEARCH("x",'3 - Anwendung'!U171)),ISNUMBER(SEARCH("x",'3 - Anwendung'!L171)),ISNUMBER(SEARCH("x",'3 - Anwendung'!M171))),"0",IF(ISNUMBER(SEARCH("x",'3 - Anwendung'!Q171)),$D171,""))</f>
        <v/>
      </c>
      <c r="R171" s="43" t="str">
        <f>IF(ISNUMBER(SEARCH("x",'3 - Anwendung'!I171)),0,IF(ISNUMBER(SEARCH("x",'3 - Anwendung'!K171)),0,IF(ISNUMBER(SEARCH("x",'3 - Anwendung'!O171)),0,IF(ISNUMBER(SEARCH("x",'3 - Anwendung'!R171)),$D171,""))))</f>
        <v/>
      </c>
      <c r="S171" s="209" t="str">
        <f>IF(OR(ISNUMBER(SEARCH("x",'3 - Anwendung'!I171)),ISNUMBER(SEARCH("x",'3 - Anwendung'!K171)),ISNUMBER(SEARCH("x",'3 - Anwendung'!O171)),ISNUMBER(SEARCH("x",'3 - Anwendung'!R171)),ISNUMBER(SEARCH("x",'3 - Anwendung'!J171)),ISNUMBER(SEARCH("x",'3 - Anwendung'!N171)),ISNUMBER(SEARCH("x",'3 - Anwendung'!P171))),"0",IF(ISNUMBER(SEARCH("x",'3 - Anwendung'!S171)),$D171,""))</f>
        <v/>
      </c>
      <c r="T171" s="210" t="str">
        <f>IF(OR(ISNUMBER(SEARCH("x",'3 - Anwendung'!I171)),ISNUMBER(SEARCH("x",'3 - Anwendung'!K171)),ISNUMBER(SEARCH("x",'3 - Anwendung'!O171)),ISNUMBER(SEARCH("x",'3 - Anwendung'!R171)),ISNUMBER(SEARCH("x",'3 - Anwendung'!J171)),ISNUMBER(SEARCH("x",'3 - Anwendung'!N171)),ISNUMBER(SEARCH("x",'3 - Anwendung'!P171)),ISNUMBER(SEARCH("x",'3 - Anwendung'!S171))),"0",IF(ISNUMBER(SEARCH("x",'3 - Anwendung'!T171)),$D171,""))</f>
        <v/>
      </c>
      <c r="U171" s="209" t="str">
        <f>IF(OR(ISNUMBER(SEARCH("x",'3 - Anwendung'!I171)),ISNUMBER(SEARCH("x",'3 - Anwendung'!K171)),ISNUMBER(SEARCH("x",'3 - Anwendung'!O171)),ISNUMBER(SEARCH("x",'3 - Anwendung'!R171)),ISNUMBER(SEARCH("x",'3 - Anwendung'!J171)),ISNUMBER(SEARCH("x",'3 - Anwendung'!N171)),ISNUMBER(SEARCH("x",'3 - Anwendung'!P171)),ISNUMBER(SEARCH("x",'3 - Anwendung'!S171)),ISNUMBER(SEARCH("x",'3 - Anwendung'!T171))),"0",IF(ISNUMBER(SEARCH("x",'3 - Anwendung'!U171)),$D171,""))</f>
        <v/>
      </c>
      <c r="V171" s="43" t="str">
        <f>IF(ISNUMBER(SEARCH("x",'3 - Anwendung'!V171)),$D171,"")</f>
        <v/>
      </c>
      <c r="W171" s="43">
        <f>IF(ISNUMBER(SEARCH("x",'3 - Anwendung'!V171)),"",IF(ISNUMBER(SEARCH("x",'3 - Anwendung'!W171)),$D171,""))</f>
        <v>0</v>
      </c>
      <c r="X171" s="43" t="str">
        <f>IF(ISNUMBER(SEARCH("x",'3 - Anwendung'!Z171)),0,IF(ISNUMBER(SEARCH("x",'3 - Anwendung'!X171)),$D171,""))</f>
        <v/>
      </c>
      <c r="Y171" s="43" t="str">
        <f>IF(OR(ISNUMBER(SEARCH("x",'3 - Anwendung'!Z171)),(ISNUMBER(SEARCH("x",'3 - Anwendung'!X171)))),0,IF(ISNUMBER(SEARCH("x",'3 - Anwendung'!Y171)),$D171,""))</f>
        <v/>
      </c>
      <c r="Z171" s="43" t="str">
        <f>IF(ISNUMBER(SEARCH("x",'3 - Anwendung'!Z171)),$D171,"")</f>
        <v/>
      </c>
    </row>
    <row r="172" spans="2:26" x14ac:dyDescent="0.25">
      <c r="B172" s="40" t="s">
        <v>189</v>
      </c>
      <c r="C172" s="41"/>
      <c r="D172" s="38">
        <f>'3 - Anwendung'!C172</f>
        <v>0</v>
      </c>
      <c r="E172" s="42"/>
      <c r="F172" s="43" t="str">
        <f>IF(ISNUMBER(SEARCH("x",'3 - Anwendung'!F172)),D172,"")</f>
        <v/>
      </c>
      <c r="G172" s="43" t="str">
        <f>IF(ISNUMBER(SEARCH("x",'3 - Anwendung'!F172)),0,IF(ISNUMBER(SEARCH("x",'3 - Anwendung'!G172)),D172,""))</f>
        <v/>
      </c>
      <c r="H172" s="43" t="str">
        <f>IF(ISNUMBER(SEARCH("x",'3 - Anwendung'!F172)),0,IF(ISNUMBER(SEARCH("x",'3 - Anwendung'!G172)),0,IF(ISNUMBER(SEARCH("x",'3 - Anwendung'!H172)),D172,"")))</f>
        <v/>
      </c>
      <c r="I172" s="43" t="str">
        <f>IF(ISNUMBER(SEARCH("x",'3 - Anwendung'!I172)),$D172,"")</f>
        <v/>
      </c>
      <c r="J172" s="209" t="str">
        <f>IF(OR(ISNUMBER(SEARCH("x",'3 - Anwendung'!I172)),ISNUMBER(SEARCH("x",'3 - Anwendung'!K172)),ISNUMBER(SEARCH("x",'3 - Anwendung'!O172)),ISNUMBER(SEARCH("x",'3 - Anwendung'!R172))),"0",IF(ISNUMBER(SEARCH("x",'3 - Anwendung'!J172)),$D172,""))</f>
        <v/>
      </c>
      <c r="K172" s="43" t="str">
        <f>IF(ISNUMBER(SEARCH("x",'3 - Anwendung'!I172)),0,IF(ISNUMBER(SEARCH("x",'3 - Anwendung'!K172)),$D172,""))</f>
        <v/>
      </c>
      <c r="L172" s="209" t="str">
        <f>IF(OR(ISNUMBER(SEARCH("x",'3 - Anwendung'!I172)),ISNUMBER(SEARCH("x",'3 - Anwendung'!K172)),ISNUMBER(SEARCH("x",'3 - Anwendung'!O172)),ISNUMBER(SEARCH("x",'3 - Anwendung'!R172)),ISNUMBER(SEARCH("x",'3 - Anwendung'!J172)),ISNUMBER(SEARCH("x",'3 - Anwendung'!N172)),ISNUMBER(SEARCH("x",'3 - Anwendung'!P172)),ISNUMBER(SEARCH("x",'3 - Anwendung'!S172)),ISNUMBER(SEARCH("x",'3 - Anwendung'!T172)),ISNUMBER(SEARCH("x",'3 - Anwendung'!U172))),"0",IF(ISNUMBER(SEARCH("x",'3 - Anwendung'!L172)),$D172,""))</f>
        <v/>
      </c>
      <c r="M172" s="43" t="str">
        <f>IF(OR(ISNUMBER(SEARCH("x",'3 - Anwendung'!I172)),ISNUMBER(SEARCH("x",'3 - Anwendung'!K172)),ISNUMBER(SEARCH("x",'3 - Anwendung'!O172)),ISNUMBER(SEARCH("x",'3 - Anwendung'!R172)),ISNUMBER(SEARCH("x",'3 - Anwendung'!J172)),ISNUMBER(SEARCH("x",'3 - Anwendung'!N172)),ISNUMBER(SEARCH("x",'3 - Anwendung'!P172)),ISNUMBER(SEARCH("x",'3 - Anwendung'!S172)),ISNUMBER(SEARCH("x",'3 - Anwendung'!T172)),ISNUMBER(SEARCH("x",'3 - Anwendung'!U172)),ISNUMBER(SEARCH("x",'3 - Anwendung'!L172))),"0",IF(ISNUMBER(SEARCH("x",'3 - Anwendung'!M172)),$D172,""))</f>
        <v/>
      </c>
      <c r="N172" s="209" t="str">
        <f>IF(OR(ISNUMBER(SEARCH("x",'3 - Anwendung'!I172)),ISNUMBER(SEARCH("x",'3 - Anwendung'!K172)),ISNUMBER(SEARCH("x",'3 - Anwendung'!O172)),ISNUMBER(SEARCH("x",'3 - Anwendung'!R172))),"0",IF(ISNUMBER(SEARCH("x",'3 - Anwendung'!J172)),0,IF(ISNUMBER(SEARCH("x",'3 - Anwendung'!N172)),$D172,"")))</f>
        <v/>
      </c>
      <c r="O172" s="43" t="str">
        <f>IF(ISNUMBER(SEARCH("x",'3 - Anwendung'!I172)),0,IF(ISNUMBER(SEARCH("x",'3 - Anwendung'!K172)),0,IF(ISNUMBER(SEARCH("x",'3 - Anwendung'!O172)),$D172,"")))</f>
        <v/>
      </c>
      <c r="P172" s="209" t="str">
        <f>IF(OR(ISNUMBER(SEARCH("x",'3 - Anwendung'!I172)),ISNUMBER(SEARCH("x",'3 - Anwendung'!K172)),ISNUMBER(SEARCH("x",'3 - Anwendung'!O172)),ISNUMBER(SEARCH("x",'3 - Anwendung'!R172))),"0",IF(OR(ISNUMBER(SEARCH("x",'3 - Anwendung'!J172)),(ISNUMBER(SEARCH("x",'3 - Anwendung'!N172)))),0,IF(ISNUMBER(SEARCH("x",'3 - Anwendung'!P172)),D172,"")))</f>
        <v/>
      </c>
      <c r="Q172" s="209" t="str">
        <f>IF(OR(ISNUMBER(SEARCH("x",'3 - Anwendung'!I172)),ISNUMBER(SEARCH("x",'3 - Anwendung'!K172)),ISNUMBER(SEARCH("x",'3 - Anwendung'!O172)),ISNUMBER(SEARCH("x",'3 - Anwendung'!R172)),ISNUMBER(SEARCH("x",'3 - Anwendung'!J172)),ISNUMBER(SEARCH("x",'3 - Anwendung'!N172)),ISNUMBER(SEARCH("x",'3 - Anwendung'!P172)),ISNUMBER(SEARCH("x",'3 - Anwendung'!S172)),ISNUMBER(SEARCH("x",'3 - Anwendung'!T172)),ISNUMBER(SEARCH("x",'3 - Anwendung'!U172)),ISNUMBER(SEARCH("x",'3 - Anwendung'!L172)),ISNUMBER(SEARCH("x",'3 - Anwendung'!M172))),"0",IF(ISNUMBER(SEARCH("x",'3 - Anwendung'!Q172)),$D172,""))</f>
        <v/>
      </c>
      <c r="R172" s="43" t="str">
        <f>IF(ISNUMBER(SEARCH("x",'3 - Anwendung'!I172)),0,IF(ISNUMBER(SEARCH("x",'3 - Anwendung'!K172)),0,IF(ISNUMBER(SEARCH("x",'3 - Anwendung'!O172)),0,IF(ISNUMBER(SEARCH("x",'3 - Anwendung'!R172)),$D172,""))))</f>
        <v/>
      </c>
      <c r="S172" s="209" t="str">
        <f>IF(OR(ISNUMBER(SEARCH("x",'3 - Anwendung'!I172)),ISNUMBER(SEARCH("x",'3 - Anwendung'!K172)),ISNUMBER(SEARCH("x",'3 - Anwendung'!O172)),ISNUMBER(SEARCH("x",'3 - Anwendung'!R172)),ISNUMBER(SEARCH("x",'3 - Anwendung'!J172)),ISNUMBER(SEARCH("x",'3 - Anwendung'!N172)),ISNUMBER(SEARCH("x",'3 - Anwendung'!P172))),"0",IF(ISNUMBER(SEARCH("x",'3 - Anwendung'!S172)),$D172,""))</f>
        <v/>
      </c>
      <c r="T172" s="210" t="str">
        <f>IF(OR(ISNUMBER(SEARCH("x",'3 - Anwendung'!I172)),ISNUMBER(SEARCH("x",'3 - Anwendung'!K172)),ISNUMBER(SEARCH("x",'3 - Anwendung'!O172)),ISNUMBER(SEARCH("x",'3 - Anwendung'!R172)),ISNUMBER(SEARCH("x",'3 - Anwendung'!J172)),ISNUMBER(SEARCH("x",'3 - Anwendung'!N172)),ISNUMBER(SEARCH("x",'3 - Anwendung'!P172)),ISNUMBER(SEARCH("x",'3 - Anwendung'!S172))),"0",IF(ISNUMBER(SEARCH("x",'3 - Anwendung'!T172)),$D172,""))</f>
        <v/>
      </c>
      <c r="U172" s="209" t="str">
        <f>IF(OR(ISNUMBER(SEARCH("x",'3 - Anwendung'!I172)),ISNUMBER(SEARCH("x",'3 - Anwendung'!K172)),ISNUMBER(SEARCH("x",'3 - Anwendung'!O172)),ISNUMBER(SEARCH("x",'3 - Anwendung'!R172)),ISNUMBER(SEARCH("x",'3 - Anwendung'!J172)),ISNUMBER(SEARCH("x",'3 - Anwendung'!N172)),ISNUMBER(SEARCH("x",'3 - Anwendung'!P172)),ISNUMBER(SEARCH("x",'3 - Anwendung'!S172)),ISNUMBER(SEARCH("x",'3 - Anwendung'!T172))),"0",IF(ISNUMBER(SEARCH("x",'3 - Anwendung'!U172)),$D172,""))</f>
        <v/>
      </c>
      <c r="V172" s="43">
        <f>IF(ISNUMBER(SEARCH("x",'3 - Anwendung'!V172)),$D172,"")</f>
        <v>0</v>
      </c>
      <c r="W172" s="43" t="str">
        <f>IF(ISNUMBER(SEARCH("x",'3 - Anwendung'!V172)),"",IF(ISNUMBER(SEARCH("x",'3 - Anwendung'!W172)),$D172,""))</f>
        <v/>
      </c>
      <c r="X172" s="43">
        <f>IF(ISNUMBER(SEARCH("x",'3 - Anwendung'!Z172)),0,IF(ISNUMBER(SEARCH("x",'3 - Anwendung'!X172)),$D172,""))</f>
        <v>0</v>
      </c>
      <c r="Y172" s="43">
        <f>IF(OR(ISNUMBER(SEARCH("x",'3 - Anwendung'!Z172)),(ISNUMBER(SEARCH("x",'3 - Anwendung'!X172)))),0,IF(ISNUMBER(SEARCH("x",'3 - Anwendung'!Y172)),$D172,""))</f>
        <v>0</v>
      </c>
      <c r="Z172" s="43">
        <f>IF(ISNUMBER(SEARCH("x",'3 - Anwendung'!Z172)),$D172,"")</f>
        <v>0</v>
      </c>
    </row>
    <row r="173" spans="2:26" x14ac:dyDescent="0.25">
      <c r="B173" s="36" t="s">
        <v>190</v>
      </c>
      <c r="C173" s="37"/>
      <c r="D173" s="38">
        <f>'3 - Anwendung'!C173</f>
        <v>0</v>
      </c>
      <c r="E173" s="39"/>
      <c r="F173" s="43" t="str">
        <f>IF(ISNUMBER(SEARCH("x",'3 - Anwendung'!F173)),D173,"")</f>
        <v/>
      </c>
      <c r="G173" s="43" t="str">
        <f>IF(ISNUMBER(SEARCH("x",'3 - Anwendung'!F173)),0,IF(ISNUMBER(SEARCH("x",'3 - Anwendung'!G173)),D173,""))</f>
        <v/>
      </c>
      <c r="H173" s="43" t="str">
        <f>IF(ISNUMBER(SEARCH("x",'3 - Anwendung'!F173)),0,IF(ISNUMBER(SEARCH("x",'3 - Anwendung'!G173)),0,IF(ISNUMBER(SEARCH("x",'3 - Anwendung'!H173)),D173,"")))</f>
        <v/>
      </c>
      <c r="I173" s="43" t="str">
        <f>IF(ISNUMBER(SEARCH("x",'3 - Anwendung'!I173)),$D173,"")</f>
        <v/>
      </c>
      <c r="J173" s="209" t="str">
        <f>IF(OR(ISNUMBER(SEARCH("x",'3 - Anwendung'!I173)),ISNUMBER(SEARCH("x",'3 - Anwendung'!K173)),ISNUMBER(SEARCH("x",'3 - Anwendung'!O173)),ISNUMBER(SEARCH("x",'3 - Anwendung'!R173))),"0",IF(ISNUMBER(SEARCH("x",'3 - Anwendung'!J173)),$D173,""))</f>
        <v/>
      </c>
      <c r="K173" s="43" t="str">
        <f>IF(ISNUMBER(SEARCH("x",'3 - Anwendung'!I173)),0,IF(ISNUMBER(SEARCH("x",'3 - Anwendung'!K173)),$D173,""))</f>
        <v/>
      </c>
      <c r="L173" s="209" t="str">
        <f>IF(OR(ISNUMBER(SEARCH("x",'3 - Anwendung'!I173)),ISNUMBER(SEARCH("x",'3 - Anwendung'!K173)),ISNUMBER(SEARCH("x",'3 - Anwendung'!O173)),ISNUMBER(SEARCH("x",'3 - Anwendung'!R173)),ISNUMBER(SEARCH("x",'3 - Anwendung'!J173)),ISNUMBER(SEARCH("x",'3 - Anwendung'!N173)),ISNUMBER(SEARCH("x",'3 - Anwendung'!P173)),ISNUMBER(SEARCH("x",'3 - Anwendung'!S173)),ISNUMBER(SEARCH("x",'3 - Anwendung'!T173)),ISNUMBER(SEARCH("x",'3 - Anwendung'!U173))),"0",IF(ISNUMBER(SEARCH("x",'3 - Anwendung'!L173)),$D173,""))</f>
        <v/>
      </c>
      <c r="M173" s="43" t="str">
        <f>IF(OR(ISNUMBER(SEARCH("x",'3 - Anwendung'!I173)),ISNUMBER(SEARCH("x",'3 - Anwendung'!K173)),ISNUMBER(SEARCH("x",'3 - Anwendung'!O173)),ISNUMBER(SEARCH("x",'3 - Anwendung'!R173)),ISNUMBER(SEARCH("x",'3 - Anwendung'!J173)),ISNUMBER(SEARCH("x",'3 - Anwendung'!N173)),ISNUMBER(SEARCH("x",'3 - Anwendung'!P173)),ISNUMBER(SEARCH("x",'3 - Anwendung'!S173)),ISNUMBER(SEARCH("x",'3 - Anwendung'!T173)),ISNUMBER(SEARCH("x",'3 - Anwendung'!U173)),ISNUMBER(SEARCH("x",'3 - Anwendung'!L173))),"0",IF(ISNUMBER(SEARCH("x",'3 - Anwendung'!M173)),$D173,""))</f>
        <v/>
      </c>
      <c r="N173" s="209" t="str">
        <f>IF(OR(ISNUMBER(SEARCH("x",'3 - Anwendung'!I173)),ISNUMBER(SEARCH("x",'3 - Anwendung'!K173)),ISNUMBER(SEARCH("x",'3 - Anwendung'!O173)),ISNUMBER(SEARCH("x",'3 - Anwendung'!R173))),"0",IF(ISNUMBER(SEARCH("x",'3 - Anwendung'!J173)),0,IF(ISNUMBER(SEARCH("x",'3 - Anwendung'!N173)),$D173,"")))</f>
        <v/>
      </c>
      <c r="O173" s="43" t="str">
        <f>IF(ISNUMBER(SEARCH("x",'3 - Anwendung'!I173)),0,IF(ISNUMBER(SEARCH("x",'3 - Anwendung'!K173)),0,IF(ISNUMBER(SEARCH("x",'3 - Anwendung'!O173)),$D173,"")))</f>
        <v/>
      </c>
      <c r="P173" s="209" t="str">
        <f>IF(OR(ISNUMBER(SEARCH("x",'3 - Anwendung'!I173)),ISNUMBER(SEARCH("x",'3 - Anwendung'!K173)),ISNUMBER(SEARCH("x",'3 - Anwendung'!O173)),ISNUMBER(SEARCH("x",'3 - Anwendung'!R173))),"0",IF(OR(ISNUMBER(SEARCH("x",'3 - Anwendung'!J173)),(ISNUMBER(SEARCH("x",'3 - Anwendung'!N173)))),0,IF(ISNUMBER(SEARCH("x",'3 - Anwendung'!P173)),D173,"")))</f>
        <v/>
      </c>
      <c r="Q173" s="209" t="str">
        <f>IF(OR(ISNUMBER(SEARCH("x",'3 - Anwendung'!I173)),ISNUMBER(SEARCH("x",'3 - Anwendung'!K173)),ISNUMBER(SEARCH("x",'3 - Anwendung'!O173)),ISNUMBER(SEARCH("x",'3 - Anwendung'!R173)),ISNUMBER(SEARCH("x",'3 - Anwendung'!J173)),ISNUMBER(SEARCH("x",'3 - Anwendung'!N173)),ISNUMBER(SEARCH("x",'3 - Anwendung'!P173)),ISNUMBER(SEARCH("x",'3 - Anwendung'!S173)),ISNUMBER(SEARCH("x",'3 - Anwendung'!T173)),ISNUMBER(SEARCH("x",'3 - Anwendung'!U173)),ISNUMBER(SEARCH("x",'3 - Anwendung'!L173)),ISNUMBER(SEARCH("x",'3 - Anwendung'!M173))),"0",IF(ISNUMBER(SEARCH("x",'3 - Anwendung'!Q173)),$D173,""))</f>
        <v/>
      </c>
      <c r="R173" s="43" t="str">
        <f>IF(ISNUMBER(SEARCH("x",'3 - Anwendung'!I173)),0,IF(ISNUMBER(SEARCH("x",'3 - Anwendung'!K173)),0,IF(ISNUMBER(SEARCH("x",'3 - Anwendung'!O173)),0,IF(ISNUMBER(SEARCH("x",'3 - Anwendung'!R173)),$D173,""))))</f>
        <v/>
      </c>
      <c r="S173" s="209" t="str">
        <f>IF(OR(ISNUMBER(SEARCH("x",'3 - Anwendung'!I173)),ISNUMBER(SEARCH("x",'3 - Anwendung'!K173)),ISNUMBER(SEARCH("x",'3 - Anwendung'!O173)),ISNUMBER(SEARCH("x",'3 - Anwendung'!R173)),ISNUMBER(SEARCH("x",'3 - Anwendung'!J173)),ISNUMBER(SEARCH("x",'3 - Anwendung'!N173)),ISNUMBER(SEARCH("x",'3 - Anwendung'!P173))),"0",IF(ISNUMBER(SEARCH("x",'3 - Anwendung'!S173)),$D173,""))</f>
        <v/>
      </c>
      <c r="T173" s="210" t="str">
        <f>IF(OR(ISNUMBER(SEARCH("x",'3 - Anwendung'!I173)),ISNUMBER(SEARCH("x",'3 - Anwendung'!K173)),ISNUMBER(SEARCH("x",'3 - Anwendung'!O173)),ISNUMBER(SEARCH("x",'3 - Anwendung'!R173)),ISNUMBER(SEARCH("x",'3 - Anwendung'!J173)),ISNUMBER(SEARCH("x",'3 - Anwendung'!N173)),ISNUMBER(SEARCH("x",'3 - Anwendung'!P173)),ISNUMBER(SEARCH("x",'3 - Anwendung'!S173))),"0",IF(ISNUMBER(SEARCH("x",'3 - Anwendung'!T173)),$D173,""))</f>
        <v/>
      </c>
      <c r="U173" s="209" t="str">
        <f>IF(OR(ISNUMBER(SEARCH("x",'3 - Anwendung'!I173)),ISNUMBER(SEARCH("x",'3 - Anwendung'!K173)),ISNUMBER(SEARCH("x",'3 - Anwendung'!O173)),ISNUMBER(SEARCH("x",'3 - Anwendung'!R173)),ISNUMBER(SEARCH("x",'3 - Anwendung'!J173)),ISNUMBER(SEARCH("x",'3 - Anwendung'!N173)),ISNUMBER(SEARCH("x",'3 - Anwendung'!P173)),ISNUMBER(SEARCH("x",'3 - Anwendung'!S173)),ISNUMBER(SEARCH("x",'3 - Anwendung'!T173))),"0",IF(ISNUMBER(SEARCH("x",'3 - Anwendung'!U173)),$D173,""))</f>
        <v/>
      </c>
      <c r="V173" s="43">
        <f>IF(ISNUMBER(SEARCH("x",'3 - Anwendung'!V173)),$D173,"")</f>
        <v>0</v>
      </c>
      <c r="W173" s="43" t="str">
        <f>IF(ISNUMBER(SEARCH("x",'3 - Anwendung'!V173)),"",IF(ISNUMBER(SEARCH("x",'3 - Anwendung'!W173)),$D173,""))</f>
        <v/>
      </c>
      <c r="X173" s="43" t="str">
        <f>IF(ISNUMBER(SEARCH("x",'3 - Anwendung'!Z173)),0,IF(ISNUMBER(SEARCH("x",'3 - Anwendung'!X173)),$D173,""))</f>
        <v/>
      </c>
      <c r="Y173" s="43" t="str">
        <f>IF(OR(ISNUMBER(SEARCH("x",'3 - Anwendung'!Z173)),(ISNUMBER(SEARCH("x",'3 - Anwendung'!X173)))),0,IF(ISNUMBER(SEARCH("x",'3 - Anwendung'!Y173)),$D173,""))</f>
        <v/>
      </c>
      <c r="Z173" s="43" t="str">
        <f>IF(ISNUMBER(SEARCH("x",'3 - Anwendung'!Z173)),$D173,"")</f>
        <v/>
      </c>
    </row>
    <row r="174" spans="2:26" x14ac:dyDescent="0.25">
      <c r="B174" s="40" t="s">
        <v>191</v>
      </c>
      <c r="C174" s="41"/>
      <c r="D174" s="38">
        <f>'3 - Anwendung'!C174</f>
        <v>0</v>
      </c>
      <c r="E174" s="42"/>
      <c r="F174" s="43" t="str">
        <f>IF(ISNUMBER(SEARCH("x",'3 - Anwendung'!F174)),D174,"")</f>
        <v/>
      </c>
      <c r="G174" s="43" t="str">
        <f>IF(ISNUMBER(SEARCH("x",'3 - Anwendung'!F174)),0,IF(ISNUMBER(SEARCH("x",'3 - Anwendung'!G174)),D174,""))</f>
        <v/>
      </c>
      <c r="H174" s="43" t="str">
        <f>IF(ISNUMBER(SEARCH("x",'3 - Anwendung'!F174)),0,IF(ISNUMBER(SEARCH("x",'3 - Anwendung'!G174)),0,IF(ISNUMBER(SEARCH("x",'3 - Anwendung'!H174)),D174,"")))</f>
        <v/>
      </c>
      <c r="I174" s="43" t="str">
        <f>IF(ISNUMBER(SEARCH("x",'3 - Anwendung'!I174)),$D174,"")</f>
        <v/>
      </c>
      <c r="J174" s="209" t="str">
        <f>IF(OR(ISNUMBER(SEARCH("x",'3 - Anwendung'!I174)),ISNUMBER(SEARCH("x",'3 - Anwendung'!K174)),ISNUMBER(SEARCH("x",'3 - Anwendung'!O174)),ISNUMBER(SEARCH("x",'3 - Anwendung'!R174))),"0",IF(ISNUMBER(SEARCH("x",'3 - Anwendung'!J174)),$D174,""))</f>
        <v/>
      </c>
      <c r="K174" s="43" t="str">
        <f>IF(ISNUMBER(SEARCH("x",'3 - Anwendung'!I174)),0,IF(ISNUMBER(SEARCH("x",'3 - Anwendung'!K174)),$D174,""))</f>
        <v/>
      </c>
      <c r="L174" s="209" t="str">
        <f>IF(OR(ISNUMBER(SEARCH("x",'3 - Anwendung'!I174)),ISNUMBER(SEARCH("x",'3 - Anwendung'!K174)),ISNUMBER(SEARCH("x",'3 - Anwendung'!O174)),ISNUMBER(SEARCH("x",'3 - Anwendung'!R174)),ISNUMBER(SEARCH("x",'3 - Anwendung'!J174)),ISNUMBER(SEARCH("x",'3 - Anwendung'!N174)),ISNUMBER(SEARCH("x",'3 - Anwendung'!P174)),ISNUMBER(SEARCH("x",'3 - Anwendung'!S174)),ISNUMBER(SEARCH("x",'3 - Anwendung'!T174)),ISNUMBER(SEARCH("x",'3 - Anwendung'!U174))),"0",IF(ISNUMBER(SEARCH("x",'3 - Anwendung'!L174)),$D174,""))</f>
        <v/>
      </c>
      <c r="M174" s="43" t="str">
        <f>IF(OR(ISNUMBER(SEARCH("x",'3 - Anwendung'!I174)),ISNUMBER(SEARCH("x",'3 - Anwendung'!K174)),ISNUMBER(SEARCH("x",'3 - Anwendung'!O174)),ISNUMBER(SEARCH("x",'3 - Anwendung'!R174)),ISNUMBER(SEARCH("x",'3 - Anwendung'!J174)),ISNUMBER(SEARCH("x",'3 - Anwendung'!N174)),ISNUMBER(SEARCH("x",'3 - Anwendung'!P174)),ISNUMBER(SEARCH("x",'3 - Anwendung'!S174)),ISNUMBER(SEARCH("x",'3 - Anwendung'!T174)),ISNUMBER(SEARCH("x",'3 - Anwendung'!U174)),ISNUMBER(SEARCH("x",'3 - Anwendung'!L174))),"0",IF(ISNUMBER(SEARCH("x",'3 - Anwendung'!M174)),$D174,""))</f>
        <v/>
      </c>
      <c r="N174" s="209" t="str">
        <f>IF(OR(ISNUMBER(SEARCH("x",'3 - Anwendung'!I174)),ISNUMBER(SEARCH("x",'3 - Anwendung'!K174)),ISNUMBER(SEARCH("x",'3 - Anwendung'!O174)),ISNUMBER(SEARCH("x",'3 - Anwendung'!R174))),"0",IF(ISNUMBER(SEARCH("x",'3 - Anwendung'!J174)),0,IF(ISNUMBER(SEARCH("x",'3 - Anwendung'!N174)),$D174,"")))</f>
        <v/>
      </c>
      <c r="O174" s="43" t="str">
        <f>IF(ISNUMBER(SEARCH("x",'3 - Anwendung'!I174)),0,IF(ISNUMBER(SEARCH("x",'3 - Anwendung'!K174)),0,IF(ISNUMBER(SEARCH("x",'3 - Anwendung'!O174)),$D174,"")))</f>
        <v/>
      </c>
      <c r="P174" s="209" t="str">
        <f>IF(OR(ISNUMBER(SEARCH("x",'3 - Anwendung'!I174)),ISNUMBER(SEARCH("x",'3 - Anwendung'!K174)),ISNUMBER(SEARCH("x",'3 - Anwendung'!O174)),ISNUMBER(SEARCH("x",'3 - Anwendung'!R174))),"0",IF(OR(ISNUMBER(SEARCH("x",'3 - Anwendung'!J174)),(ISNUMBER(SEARCH("x",'3 - Anwendung'!N174)))),0,IF(ISNUMBER(SEARCH("x",'3 - Anwendung'!P174)),D174,"")))</f>
        <v/>
      </c>
      <c r="Q174" s="209" t="str">
        <f>IF(OR(ISNUMBER(SEARCH("x",'3 - Anwendung'!I174)),ISNUMBER(SEARCH("x",'3 - Anwendung'!K174)),ISNUMBER(SEARCH("x",'3 - Anwendung'!O174)),ISNUMBER(SEARCH("x",'3 - Anwendung'!R174)),ISNUMBER(SEARCH("x",'3 - Anwendung'!J174)),ISNUMBER(SEARCH("x",'3 - Anwendung'!N174)),ISNUMBER(SEARCH("x",'3 - Anwendung'!P174)),ISNUMBER(SEARCH("x",'3 - Anwendung'!S174)),ISNUMBER(SEARCH("x",'3 - Anwendung'!T174)),ISNUMBER(SEARCH("x",'3 - Anwendung'!U174)),ISNUMBER(SEARCH("x",'3 - Anwendung'!L174)),ISNUMBER(SEARCH("x",'3 - Anwendung'!M174))),"0",IF(ISNUMBER(SEARCH("x",'3 - Anwendung'!Q174)),$D174,""))</f>
        <v/>
      </c>
      <c r="R174" s="43" t="str">
        <f>IF(ISNUMBER(SEARCH("x",'3 - Anwendung'!I174)),0,IF(ISNUMBER(SEARCH("x",'3 - Anwendung'!K174)),0,IF(ISNUMBER(SEARCH("x",'3 - Anwendung'!O174)),0,IF(ISNUMBER(SEARCH("x",'3 - Anwendung'!R174)),$D174,""))))</f>
        <v/>
      </c>
      <c r="S174" s="209" t="str">
        <f>IF(OR(ISNUMBER(SEARCH("x",'3 - Anwendung'!I174)),ISNUMBER(SEARCH("x",'3 - Anwendung'!K174)),ISNUMBER(SEARCH("x",'3 - Anwendung'!O174)),ISNUMBER(SEARCH("x",'3 - Anwendung'!R174)),ISNUMBER(SEARCH("x",'3 - Anwendung'!J174)),ISNUMBER(SEARCH("x",'3 - Anwendung'!N174)),ISNUMBER(SEARCH("x",'3 - Anwendung'!P174))),"0",IF(ISNUMBER(SEARCH("x",'3 - Anwendung'!S174)),$D174,""))</f>
        <v/>
      </c>
      <c r="T174" s="210" t="str">
        <f>IF(OR(ISNUMBER(SEARCH("x",'3 - Anwendung'!I174)),ISNUMBER(SEARCH("x",'3 - Anwendung'!K174)),ISNUMBER(SEARCH("x",'3 - Anwendung'!O174)),ISNUMBER(SEARCH("x",'3 - Anwendung'!R174)),ISNUMBER(SEARCH("x",'3 - Anwendung'!J174)),ISNUMBER(SEARCH("x",'3 - Anwendung'!N174)),ISNUMBER(SEARCH("x",'3 - Anwendung'!P174)),ISNUMBER(SEARCH("x",'3 - Anwendung'!S174))),"0",IF(ISNUMBER(SEARCH("x",'3 - Anwendung'!T174)),$D174,""))</f>
        <v/>
      </c>
      <c r="U174" s="209" t="str">
        <f>IF(OR(ISNUMBER(SEARCH("x",'3 - Anwendung'!I174)),ISNUMBER(SEARCH("x",'3 - Anwendung'!K174)),ISNUMBER(SEARCH("x",'3 - Anwendung'!O174)),ISNUMBER(SEARCH("x",'3 - Anwendung'!R174)),ISNUMBER(SEARCH("x",'3 - Anwendung'!J174)),ISNUMBER(SEARCH("x",'3 - Anwendung'!N174)),ISNUMBER(SEARCH("x",'3 - Anwendung'!P174)),ISNUMBER(SEARCH("x",'3 - Anwendung'!S174)),ISNUMBER(SEARCH("x",'3 - Anwendung'!T174))),"0",IF(ISNUMBER(SEARCH("x",'3 - Anwendung'!U174)),$D174,""))</f>
        <v/>
      </c>
      <c r="V174" s="43">
        <f>IF(ISNUMBER(SEARCH("x",'3 - Anwendung'!V174)),$D174,"")</f>
        <v>0</v>
      </c>
      <c r="W174" s="43" t="str">
        <f>IF(ISNUMBER(SEARCH("x",'3 - Anwendung'!V174)),"",IF(ISNUMBER(SEARCH("x",'3 - Anwendung'!W174)),$D174,""))</f>
        <v/>
      </c>
      <c r="X174" s="43" t="str">
        <f>IF(ISNUMBER(SEARCH("x",'3 - Anwendung'!Z174)),0,IF(ISNUMBER(SEARCH("x",'3 - Anwendung'!X174)),$D174,""))</f>
        <v/>
      </c>
      <c r="Y174" s="43" t="str">
        <f>IF(OR(ISNUMBER(SEARCH("x",'3 - Anwendung'!Z174)),(ISNUMBER(SEARCH("x",'3 - Anwendung'!X174)))),0,IF(ISNUMBER(SEARCH("x",'3 - Anwendung'!Y174)),$D174,""))</f>
        <v/>
      </c>
      <c r="Z174" s="43" t="str">
        <f>IF(ISNUMBER(SEARCH("x",'3 - Anwendung'!Z174)),$D174,"")</f>
        <v/>
      </c>
    </row>
    <row r="175" spans="2:26" x14ac:dyDescent="0.25">
      <c r="B175" s="36" t="s">
        <v>192</v>
      </c>
      <c r="C175" s="37"/>
      <c r="D175" s="38">
        <f>'3 - Anwendung'!C175</f>
        <v>0</v>
      </c>
      <c r="E175" s="39"/>
      <c r="F175" s="43" t="str">
        <f>IF(ISNUMBER(SEARCH("x",'3 - Anwendung'!F175)),D175,"")</f>
        <v/>
      </c>
      <c r="G175" s="43">
        <f>IF(ISNUMBER(SEARCH("x",'3 - Anwendung'!F175)),0,IF(ISNUMBER(SEARCH("x",'3 - Anwendung'!G175)),D175,""))</f>
        <v>0</v>
      </c>
      <c r="H175" s="43">
        <f>IF(ISNUMBER(SEARCH("x",'3 - Anwendung'!F175)),0,IF(ISNUMBER(SEARCH("x",'3 - Anwendung'!G175)),0,IF(ISNUMBER(SEARCH("x",'3 - Anwendung'!H175)),D175,"")))</f>
        <v>0</v>
      </c>
      <c r="I175" s="43" t="str">
        <f>IF(ISNUMBER(SEARCH("x",'3 - Anwendung'!I175)),$D175,"")</f>
        <v/>
      </c>
      <c r="J175" s="209" t="str">
        <f>IF(OR(ISNUMBER(SEARCH("x",'3 - Anwendung'!I175)),ISNUMBER(SEARCH("x",'3 - Anwendung'!K175)),ISNUMBER(SEARCH("x",'3 - Anwendung'!O175)),ISNUMBER(SEARCH("x",'3 - Anwendung'!R175))),"0",IF(ISNUMBER(SEARCH("x",'3 - Anwendung'!J175)),$D175,""))</f>
        <v/>
      </c>
      <c r="K175" s="43" t="str">
        <f>IF(ISNUMBER(SEARCH("x",'3 - Anwendung'!I175)),0,IF(ISNUMBER(SEARCH("x",'3 - Anwendung'!K175)),$D175,""))</f>
        <v/>
      </c>
      <c r="L175" s="209" t="str">
        <f>IF(OR(ISNUMBER(SEARCH("x",'3 - Anwendung'!I175)),ISNUMBER(SEARCH("x",'3 - Anwendung'!K175)),ISNUMBER(SEARCH("x",'3 - Anwendung'!O175)),ISNUMBER(SEARCH("x",'3 - Anwendung'!R175)),ISNUMBER(SEARCH("x",'3 - Anwendung'!J175)),ISNUMBER(SEARCH("x",'3 - Anwendung'!N175)),ISNUMBER(SEARCH("x",'3 - Anwendung'!P175)),ISNUMBER(SEARCH("x",'3 - Anwendung'!S175)),ISNUMBER(SEARCH("x",'3 - Anwendung'!T175)),ISNUMBER(SEARCH("x",'3 - Anwendung'!U175))),"0",IF(ISNUMBER(SEARCH("x",'3 - Anwendung'!L175)),$D175,""))</f>
        <v/>
      </c>
      <c r="M175" s="43" t="str">
        <f>IF(OR(ISNUMBER(SEARCH("x",'3 - Anwendung'!I175)),ISNUMBER(SEARCH("x",'3 - Anwendung'!K175)),ISNUMBER(SEARCH("x",'3 - Anwendung'!O175)),ISNUMBER(SEARCH("x",'3 - Anwendung'!R175)),ISNUMBER(SEARCH("x",'3 - Anwendung'!J175)),ISNUMBER(SEARCH("x",'3 - Anwendung'!N175)),ISNUMBER(SEARCH("x",'3 - Anwendung'!P175)),ISNUMBER(SEARCH("x",'3 - Anwendung'!S175)),ISNUMBER(SEARCH("x",'3 - Anwendung'!T175)),ISNUMBER(SEARCH("x",'3 - Anwendung'!U175)),ISNUMBER(SEARCH("x",'3 - Anwendung'!L175))),"0",IF(ISNUMBER(SEARCH("x",'3 - Anwendung'!M175)),$D175,""))</f>
        <v/>
      </c>
      <c r="N175" s="209" t="str">
        <f>IF(OR(ISNUMBER(SEARCH("x",'3 - Anwendung'!I175)),ISNUMBER(SEARCH("x",'3 - Anwendung'!K175)),ISNUMBER(SEARCH("x",'3 - Anwendung'!O175)),ISNUMBER(SEARCH("x",'3 - Anwendung'!R175))),"0",IF(ISNUMBER(SEARCH("x",'3 - Anwendung'!J175)),0,IF(ISNUMBER(SEARCH("x",'3 - Anwendung'!N175)),$D175,"")))</f>
        <v/>
      </c>
      <c r="O175" s="43" t="str">
        <f>IF(ISNUMBER(SEARCH("x",'3 - Anwendung'!I175)),0,IF(ISNUMBER(SEARCH("x",'3 - Anwendung'!K175)),0,IF(ISNUMBER(SEARCH("x",'3 - Anwendung'!O175)),$D175,"")))</f>
        <v/>
      </c>
      <c r="P175" s="209" t="str">
        <f>IF(OR(ISNUMBER(SEARCH("x",'3 - Anwendung'!I175)),ISNUMBER(SEARCH("x",'3 - Anwendung'!K175)),ISNUMBER(SEARCH("x",'3 - Anwendung'!O175)),ISNUMBER(SEARCH("x",'3 - Anwendung'!R175))),"0",IF(OR(ISNUMBER(SEARCH("x",'3 - Anwendung'!J175)),(ISNUMBER(SEARCH("x",'3 - Anwendung'!N175)))),0,IF(ISNUMBER(SEARCH("x",'3 - Anwendung'!P175)),D175,"")))</f>
        <v/>
      </c>
      <c r="Q175" s="209" t="str">
        <f>IF(OR(ISNUMBER(SEARCH("x",'3 - Anwendung'!I175)),ISNUMBER(SEARCH("x",'3 - Anwendung'!K175)),ISNUMBER(SEARCH("x",'3 - Anwendung'!O175)),ISNUMBER(SEARCH("x",'3 - Anwendung'!R175)),ISNUMBER(SEARCH("x",'3 - Anwendung'!J175)),ISNUMBER(SEARCH("x",'3 - Anwendung'!N175)),ISNUMBER(SEARCH("x",'3 - Anwendung'!P175)),ISNUMBER(SEARCH("x",'3 - Anwendung'!S175)),ISNUMBER(SEARCH("x",'3 - Anwendung'!T175)),ISNUMBER(SEARCH("x",'3 - Anwendung'!U175)),ISNUMBER(SEARCH("x",'3 - Anwendung'!L175)),ISNUMBER(SEARCH("x",'3 - Anwendung'!M175))),"0",IF(ISNUMBER(SEARCH("x",'3 - Anwendung'!Q175)),$D175,""))</f>
        <v/>
      </c>
      <c r="R175" s="43" t="str">
        <f>IF(ISNUMBER(SEARCH("x",'3 - Anwendung'!I175)),0,IF(ISNUMBER(SEARCH("x",'3 - Anwendung'!K175)),0,IF(ISNUMBER(SEARCH("x",'3 - Anwendung'!O175)),0,IF(ISNUMBER(SEARCH("x",'3 - Anwendung'!R175)),$D175,""))))</f>
        <v/>
      </c>
      <c r="S175" s="209" t="str">
        <f>IF(OR(ISNUMBER(SEARCH("x",'3 - Anwendung'!I175)),ISNUMBER(SEARCH("x",'3 - Anwendung'!K175)),ISNUMBER(SEARCH("x",'3 - Anwendung'!O175)),ISNUMBER(SEARCH("x",'3 - Anwendung'!R175)),ISNUMBER(SEARCH("x",'3 - Anwendung'!J175)),ISNUMBER(SEARCH("x",'3 - Anwendung'!N175)),ISNUMBER(SEARCH("x",'3 - Anwendung'!P175))),"0",IF(ISNUMBER(SEARCH("x",'3 - Anwendung'!S175)),$D175,""))</f>
        <v/>
      </c>
      <c r="T175" s="210" t="str">
        <f>IF(OR(ISNUMBER(SEARCH("x",'3 - Anwendung'!I175)),ISNUMBER(SEARCH("x",'3 - Anwendung'!K175)),ISNUMBER(SEARCH("x",'3 - Anwendung'!O175)),ISNUMBER(SEARCH("x",'3 - Anwendung'!R175)),ISNUMBER(SEARCH("x",'3 - Anwendung'!J175)),ISNUMBER(SEARCH("x",'3 - Anwendung'!N175)),ISNUMBER(SEARCH("x",'3 - Anwendung'!P175)),ISNUMBER(SEARCH("x",'3 - Anwendung'!S175))),"0",IF(ISNUMBER(SEARCH("x",'3 - Anwendung'!T175)),$D175,""))</f>
        <v/>
      </c>
      <c r="U175" s="209" t="str">
        <f>IF(OR(ISNUMBER(SEARCH("x",'3 - Anwendung'!I175)),ISNUMBER(SEARCH("x",'3 - Anwendung'!K175)),ISNUMBER(SEARCH("x",'3 - Anwendung'!O175)),ISNUMBER(SEARCH("x",'3 - Anwendung'!R175)),ISNUMBER(SEARCH("x",'3 - Anwendung'!J175)),ISNUMBER(SEARCH("x",'3 - Anwendung'!N175)),ISNUMBER(SEARCH("x",'3 - Anwendung'!P175)),ISNUMBER(SEARCH("x",'3 - Anwendung'!S175)),ISNUMBER(SEARCH("x",'3 - Anwendung'!T175))),"0",IF(ISNUMBER(SEARCH("x",'3 - Anwendung'!U175)),$D175,""))</f>
        <v/>
      </c>
      <c r="V175" s="43">
        <f>IF(ISNUMBER(SEARCH("x",'3 - Anwendung'!V175)),$D175,"")</f>
        <v>0</v>
      </c>
      <c r="W175" s="43" t="str">
        <f>IF(ISNUMBER(SEARCH("x",'3 - Anwendung'!V175)),"",IF(ISNUMBER(SEARCH("x",'3 - Anwendung'!W175)),$D175,""))</f>
        <v/>
      </c>
      <c r="X175" s="43" t="str">
        <f>IF(ISNUMBER(SEARCH("x",'3 - Anwendung'!Z175)),0,IF(ISNUMBER(SEARCH("x",'3 - Anwendung'!X175)),$D175,""))</f>
        <v/>
      </c>
      <c r="Y175" s="43" t="str">
        <f>IF(OR(ISNUMBER(SEARCH("x",'3 - Anwendung'!Z175)),(ISNUMBER(SEARCH("x",'3 - Anwendung'!X175)))),0,IF(ISNUMBER(SEARCH("x",'3 - Anwendung'!Y175)),$D175,""))</f>
        <v/>
      </c>
      <c r="Z175" s="43" t="str">
        <f>IF(ISNUMBER(SEARCH("x",'3 - Anwendung'!Z175)),$D175,"")</f>
        <v/>
      </c>
    </row>
    <row r="176" spans="2:26" x14ac:dyDescent="0.25">
      <c r="B176" s="40" t="s">
        <v>193</v>
      </c>
      <c r="C176" s="41"/>
      <c r="D176" s="38">
        <f>'3 - Anwendung'!C176</f>
        <v>0</v>
      </c>
      <c r="E176" s="42"/>
      <c r="F176" s="43" t="str">
        <f>IF(ISNUMBER(SEARCH("x",'3 - Anwendung'!F176)),D176,"")</f>
        <v/>
      </c>
      <c r="G176" s="43">
        <f>IF(ISNUMBER(SEARCH("x",'3 - Anwendung'!F176)),0,IF(ISNUMBER(SEARCH("x",'3 - Anwendung'!G176)),D176,""))</f>
        <v>0</v>
      </c>
      <c r="H176" s="43">
        <f>IF(ISNUMBER(SEARCH("x",'3 - Anwendung'!F176)),0,IF(ISNUMBER(SEARCH("x",'3 - Anwendung'!G176)),0,IF(ISNUMBER(SEARCH("x",'3 - Anwendung'!H176)),D176,"")))</f>
        <v>0</v>
      </c>
      <c r="I176" s="43" t="str">
        <f>IF(ISNUMBER(SEARCH("x",'3 - Anwendung'!I176)),$D176,"")</f>
        <v/>
      </c>
      <c r="J176" s="209" t="str">
        <f>IF(OR(ISNUMBER(SEARCH("x",'3 - Anwendung'!I176)),ISNUMBER(SEARCH("x",'3 - Anwendung'!K176)),ISNUMBER(SEARCH("x",'3 - Anwendung'!O176)),ISNUMBER(SEARCH("x",'3 - Anwendung'!R176))),"0",IF(ISNUMBER(SEARCH("x",'3 - Anwendung'!J176)),$D176,""))</f>
        <v/>
      </c>
      <c r="K176" s="43" t="str">
        <f>IF(ISNUMBER(SEARCH("x",'3 - Anwendung'!I176)),0,IF(ISNUMBER(SEARCH("x",'3 - Anwendung'!K176)),$D176,""))</f>
        <v/>
      </c>
      <c r="L176" s="209" t="str">
        <f>IF(OR(ISNUMBER(SEARCH("x",'3 - Anwendung'!I176)),ISNUMBER(SEARCH("x",'3 - Anwendung'!K176)),ISNUMBER(SEARCH("x",'3 - Anwendung'!O176)),ISNUMBER(SEARCH("x",'3 - Anwendung'!R176)),ISNUMBER(SEARCH("x",'3 - Anwendung'!J176)),ISNUMBER(SEARCH("x",'3 - Anwendung'!N176)),ISNUMBER(SEARCH("x",'3 - Anwendung'!P176)),ISNUMBER(SEARCH("x",'3 - Anwendung'!S176)),ISNUMBER(SEARCH("x",'3 - Anwendung'!T176)),ISNUMBER(SEARCH("x",'3 - Anwendung'!U176))),"0",IF(ISNUMBER(SEARCH("x",'3 - Anwendung'!L176)),$D176,""))</f>
        <v/>
      </c>
      <c r="M176" s="43" t="str">
        <f>IF(OR(ISNUMBER(SEARCH("x",'3 - Anwendung'!I176)),ISNUMBER(SEARCH("x",'3 - Anwendung'!K176)),ISNUMBER(SEARCH("x",'3 - Anwendung'!O176)),ISNUMBER(SEARCH("x",'3 - Anwendung'!R176)),ISNUMBER(SEARCH("x",'3 - Anwendung'!J176)),ISNUMBER(SEARCH("x",'3 - Anwendung'!N176)),ISNUMBER(SEARCH("x",'3 - Anwendung'!P176)),ISNUMBER(SEARCH("x",'3 - Anwendung'!S176)),ISNUMBER(SEARCH("x",'3 - Anwendung'!T176)),ISNUMBER(SEARCH("x",'3 - Anwendung'!U176)),ISNUMBER(SEARCH("x",'3 - Anwendung'!L176))),"0",IF(ISNUMBER(SEARCH("x",'3 - Anwendung'!M176)),$D176,""))</f>
        <v/>
      </c>
      <c r="N176" s="209" t="str">
        <f>IF(OR(ISNUMBER(SEARCH("x",'3 - Anwendung'!I176)),ISNUMBER(SEARCH("x",'3 - Anwendung'!K176)),ISNUMBER(SEARCH("x",'3 - Anwendung'!O176)),ISNUMBER(SEARCH("x",'3 - Anwendung'!R176))),"0",IF(ISNUMBER(SEARCH("x",'3 - Anwendung'!J176)),0,IF(ISNUMBER(SEARCH("x",'3 - Anwendung'!N176)),$D176,"")))</f>
        <v/>
      </c>
      <c r="O176" s="43" t="str">
        <f>IF(ISNUMBER(SEARCH("x",'3 - Anwendung'!I176)),0,IF(ISNUMBER(SEARCH("x",'3 - Anwendung'!K176)),0,IF(ISNUMBER(SEARCH("x",'3 - Anwendung'!O176)),$D176,"")))</f>
        <v/>
      </c>
      <c r="P176" s="209" t="str">
        <f>IF(OR(ISNUMBER(SEARCH("x",'3 - Anwendung'!I176)),ISNUMBER(SEARCH("x",'3 - Anwendung'!K176)),ISNUMBER(SEARCH("x",'3 - Anwendung'!O176)),ISNUMBER(SEARCH("x",'3 - Anwendung'!R176))),"0",IF(OR(ISNUMBER(SEARCH("x",'3 - Anwendung'!J176)),(ISNUMBER(SEARCH("x",'3 - Anwendung'!N176)))),0,IF(ISNUMBER(SEARCH("x",'3 - Anwendung'!P176)),D176,"")))</f>
        <v/>
      </c>
      <c r="Q176" s="209" t="str">
        <f>IF(OR(ISNUMBER(SEARCH("x",'3 - Anwendung'!I176)),ISNUMBER(SEARCH("x",'3 - Anwendung'!K176)),ISNUMBER(SEARCH("x",'3 - Anwendung'!O176)),ISNUMBER(SEARCH("x",'3 - Anwendung'!R176)),ISNUMBER(SEARCH("x",'3 - Anwendung'!J176)),ISNUMBER(SEARCH("x",'3 - Anwendung'!N176)),ISNUMBER(SEARCH("x",'3 - Anwendung'!P176)),ISNUMBER(SEARCH("x",'3 - Anwendung'!S176)),ISNUMBER(SEARCH("x",'3 - Anwendung'!T176)),ISNUMBER(SEARCH("x",'3 - Anwendung'!U176)),ISNUMBER(SEARCH("x",'3 - Anwendung'!L176)),ISNUMBER(SEARCH("x",'3 - Anwendung'!M176))),"0",IF(ISNUMBER(SEARCH("x",'3 - Anwendung'!Q176)),$D176,""))</f>
        <v/>
      </c>
      <c r="R176" s="43" t="str">
        <f>IF(ISNUMBER(SEARCH("x",'3 - Anwendung'!I176)),0,IF(ISNUMBER(SEARCH("x",'3 - Anwendung'!K176)),0,IF(ISNUMBER(SEARCH("x",'3 - Anwendung'!O176)),0,IF(ISNUMBER(SEARCH("x",'3 - Anwendung'!R176)),$D176,""))))</f>
        <v/>
      </c>
      <c r="S176" s="209" t="str">
        <f>IF(OR(ISNUMBER(SEARCH("x",'3 - Anwendung'!I176)),ISNUMBER(SEARCH("x",'3 - Anwendung'!K176)),ISNUMBER(SEARCH("x",'3 - Anwendung'!O176)),ISNUMBER(SEARCH("x",'3 - Anwendung'!R176)),ISNUMBER(SEARCH("x",'3 - Anwendung'!J176)),ISNUMBER(SEARCH("x",'3 - Anwendung'!N176)),ISNUMBER(SEARCH("x",'3 - Anwendung'!P176))),"0",IF(ISNUMBER(SEARCH("x",'3 - Anwendung'!S176)),$D176,""))</f>
        <v/>
      </c>
      <c r="T176" s="210" t="str">
        <f>IF(OR(ISNUMBER(SEARCH("x",'3 - Anwendung'!I176)),ISNUMBER(SEARCH("x",'3 - Anwendung'!K176)),ISNUMBER(SEARCH("x",'3 - Anwendung'!O176)),ISNUMBER(SEARCH("x",'3 - Anwendung'!R176)),ISNUMBER(SEARCH("x",'3 - Anwendung'!J176)),ISNUMBER(SEARCH("x",'3 - Anwendung'!N176)),ISNUMBER(SEARCH("x",'3 - Anwendung'!P176)),ISNUMBER(SEARCH("x",'3 - Anwendung'!S176))),"0",IF(ISNUMBER(SEARCH("x",'3 - Anwendung'!T176)),$D176,""))</f>
        <v/>
      </c>
      <c r="U176" s="209" t="str">
        <f>IF(OR(ISNUMBER(SEARCH("x",'3 - Anwendung'!I176)),ISNUMBER(SEARCH("x",'3 - Anwendung'!K176)),ISNUMBER(SEARCH("x",'3 - Anwendung'!O176)),ISNUMBER(SEARCH("x",'3 - Anwendung'!R176)),ISNUMBER(SEARCH("x",'3 - Anwendung'!J176)),ISNUMBER(SEARCH("x",'3 - Anwendung'!N176)),ISNUMBER(SEARCH("x",'3 - Anwendung'!P176)),ISNUMBER(SEARCH("x",'3 - Anwendung'!S176)),ISNUMBER(SEARCH("x",'3 - Anwendung'!T176))),"0",IF(ISNUMBER(SEARCH("x",'3 - Anwendung'!U176)),$D176,""))</f>
        <v/>
      </c>
      <c r="V176" s="43">
        <f>IF(ISNUMBER(SEARCH("x",'3 - Anwendung'!V176)),$D176,"")</f>
        <v>0</v>
      </c>
      <c r="W176" s="43" t="str">
        <f>IF(ISNUMBER(SEARCH("x",'3 - Anwendung'!V176)),"",IF(ISNUMBER(SEARCH("x",'3 - Anwendung'!W176)),$D176,""))</f>
        <v/>
      </c>
      <c r="X176" s="43" t="str">
        <f>IF(ISNUMBER(SEARCH("x",'3 - Anwendung'!Z176)),0,IF(ISNUMBER(SEARCH("x",'3 - Anwendung'!X176)),$D176,""))</f>
        <v/>
      </c>
      <c r="Y176" s="43" t="str">
        <f>IF(OR(ISNUMBER(SEARCH("x",'3 - Anwendung'!Z176)),(ISNUMBER(SEARCH("x",'3 - Anwendung'!X176)))),0,IF(ISNUMBER(SEARCH("x",'3 - Anwendung'!Y176)),$D176,""))</f>
        <v/>
      </c>
      <c r="Z176" s="43" t="str">
        <f>IF(ISNUMBER(SEARCH("x",'3 - Anwendung'!Z176)),$D176,"")</f>
        <v/>
      </c>
    </row>
    <row r="177" spans="2:26" x14ac:dyDescent="0.25">
      <c r="B177" s="36" t="s">
        <v>194</v>
      </c>
      <c r="C177" s="37"/>
      <c r="D177" s="38">
        <f>'3 - Anwendung'!C177</f>
        <v>0</v>
      </c>
      <c r="E177" s="39"/>
      <c r="F177" s="43" t="str">
        <f>IF(ISNUMBER(SEARCH("x",'3 - Anwendung'!F177)),D177,"")</f>
        <v/>
      </c>
      <c r="G177" s="43">
        <f>IF(ISNUMBER(SEARCH("x",'3 - Anwendung'!F177)),0,IF(ISNUMBER(SEARCH("x",'3 - Anwendung'!G177)),D177,""))</f>
        <v>0</v>
      </c>
      <c r="H177" s="43">
        <f>IF(ISNUMBER(SEARCH("x",'3 - Anwendung'!F177)),0,IF(ISNUMBER(SEARCH("x",'3 - Anwendung'!G177)),0,IF(ISNUMBER(SEARCH("x",'3 - Anwendung'!H177)),D177,"")))</f>
        <v>0</v>
      </c>
      <c r="I177" s="43" t="str">
        <f>IF(ISNUMBER(SEARCH("x",'3 - Anwendung'!I177)),$D177,"")</f>
        <v/>
      </c>
      <c r="J177" s="209" t="str">
        <f>IF(OR(ISNUMBER(SEARCH("x",'3 - Anwendung'!I177)),ISNUMBER(SEARCH("x",'3 - Anwendung'!K177)),ISNUMBER(SEARCH("x",'3 - Anwendung'!O177)),ISNUMBER(SEARCH("x",'3 - Anwendung'!R177))),"0",IF(ISNUMBER(SEARCH("x",'3 - Anwendung'!J177)),$D177,""))</f>
        <v/>
      </c>
      <c r="K177" s="43" t="str">
        <f>IF(ISNUMBER(SEARCH("x",'3 - Anwendung'!I177)),0,IF(ISNUMBER(SEARCH("x",'3 - Anwendung'!K177)),$D177,""))</f>
        <v/>
      </c>
      <c r="L177" s="209" t="str">
        <f>IF(OR(ISNUMBER(SEARCH("x",'3 - Anwendung'!I177)),ISNUMBER(SEARCH("x",'3 - Anwendung'!K177)),ISNUMBER(SEARCH("x",'3 - Anwendung'!O177)),ISNUMBER(SEARCH("x",'3 - Anwendung'!R177)),ISNUMBER(SEARCH("x",'3 - Anwendung'!J177)),ISNUMBER(SEARCH("x",'3 - Anwendung'!N177)),ISNUMBER(SEARCH("x",'3 - Anwendung'!P177)),ISNUMBER(SEARCH("x",'3 - Anwendung'!S177)),ISNUMBER(SEARCH("x",'3 - Anwendung'!T177)),ISNUMBER(SEARCH("x",'3 - Anwendung'!U177))),"0",IF(ISNUMBER(SEARCH("x",'3 - Anwendung'!L177)),$D177,""))</f>
        <v/>
      </c>
      <c r="M177" s="43" t="str">
        <f>IF(OR(ISNUMBER(SEARCH("x",'3 - Anwendung'!I177)),ISNUMBER(SEARCH("x",'3 - Anwendung'!K177)),ISNUMBER(SEARCH("x",'3 - Anwendung'!O177)),ISNUMBER(SEARCH("x",'3 - Anwendung'!R177)),ISNUMBER(SEARCH("x",'3 - Anwendung'!J177)),ISNUMBER(SEARCH("x",'3 - Anwendung'!N177)),ISNUMBER(SEARCH("x",'3 - Anwendung'!P177)),ISNUMBER(SEARCH("x",'3 - Anwendung'!S177)),ISNUMBER(SEARCH("x",'3 - Anwendung'!T177)),ISNUMBER(SEARCH("x",'3 - Anwendung'!U177)),ISNUMBER(SEARCH("x",'3 - Anwendung'!L177))),"0",IF(ISNUMBER(SEARCH("x",'3 - Anwendung'!M177)),$D177,""))</f>
        <v/>
      </c>
      <c r="N177" s="209" t="str">
        <f>IF(OR(ISNUMBER(SEARCH("x",'3 - Anwendung'!I177)),ISNUMBER(SEARCH("x",'3 - Anwendung'!K177)),ISNUMBER(SEARCH("x",'3 - Anwendung'!O177)),ISNUMBER(SEARCH("x",'3 - Anwendung'!R177))),"0",IF(ISNUMBER(SEARCH("x",'3 - Anwendung'!J177)),0,IF(ISNUMBER(SEARCH("x",'3 - Anwendung'!N177)),$D177,"")))</f>
        <v/>
      </c>
      <c r="O177" s="43" t="str">
        <f>IF(ISNUMBER(SEARCH("x",'3 - Anwendung'!I177)),0,IF(ISNUMBER(SEARCH("x",'3 - Anwendung'!K177)),0,IF(ISNUMBER(SEARCH("x",'3 - Anwendung'!O177)),$D177,"")))</f>
        <v/>
      </c>
      <c r="P177" s="209" t="str">
        <f>IF(OR(ISNUMBER(SEARCH("x",'3 - Anwendung'!I177)),ISNUMBER(SEARCH("x",'3 - Anwendung'!K177)),ISNUMBER(SEARCH("x",'3 - Anwendung'!O177)),ISNUMBER(SEARCH("x",'3 - Anwendung'!R177))),"0",IF(OR(ISNUMBER(SEARCH("x",'3 - Anwendung'!J177)),(ISNUMBER(SEARCH("x",'3 - Anwendung'!N177)))),0,IF(ISNUMBER(SEARCH("x",'3 - Anwendung'!P177)),D177,"")))</f>
        <v/>
      </c>
      <c r="Q177" s="209" t="str">
        <f>IF(OR(ISNUMBER(SEARCH("x",'3 - Anwendung'!I177)),ISNUMBER(SEARCH("x",'3 - Anwendung'!K177)),ISNUMBER(SEARCH("x",'3 - Anwendung'!O177)),ISNUMBER(SEARCH("x",'3 - Anwendung'!R177)),ISNUMBER(SEARCH("x",'3 - Anwendung'!J177)),ISNUMBER(SEARCH("x",'3 - Anwendung'!N177)),ISNUMBER(SEARCH("x",'3 - Anwendung'!P177)),ISNUMBER(SEARCH("x",'3 - Anwendung'!S177)),ISNUMBER(SEARCH("x",'3 - Anwendung'!T177)),ISNUMBER(SEARCH("x",'3 - Anwendung'!U177)),ISNUMBER(SEARCH("x",'3 - Anwendung'!L177)),ISNUMBER(SEARCH("x",'3 - Anwendung'!M177))),"0",IF(ISNUMBER(SEARCH("x",'3 - Anwendung'!Q177)),$D177,""))</f>
        <v/>
      </c>
      <c r="R177" s="43" t="str">
        <f>IF(ISNUMBER(SEARCH("x",'3 - Anwendung'!I177)),0,IF(ISNUMBER(SEARCH("x",'3 - Anwendung'!K177)),0,IF(ISNUMBER(SEARCH("x",'3 - Anwendung'!O177)),0,IF(ISNUMBER(SEARCH("x",'3 - Anwendung'!R177)),$D177,""))))</f>
        <v/>
      </c>
      <c r="S177" s="209" t="str">
        <f>IF(OR(ISNUMBER(SEARCH("x",'3 - Anwendung'!I177)),ISNUMBER(SEARCH("x",'3 - Anwendung'!K177)),ISNUMBER(SEARCH("x",'3 - Anwendung'!O177)),ISNUMBER(SEARCH("x",'3 - Anwendung'!R177)),ISNUMBER(SEARCH("x",'3 - Anwendung'!J177)),ISNUMBER(SEARCH("x",'3 - Anwendung'!N177)),ISNUMBER(SEARCH("x",'3 - Anwendung'!P177))),"0",IF(ISNUMBER(SEARCH("x",'3 - Anwendung'!S177)),$D177,""))</f>
        <v/>
      </c>
      <c r="T177" s="210" t="str">
        <f>IF(OR(ISNUMBER(SEARCH("x",'3 - Anwendung'!I177)),ISNUMBER(SEARCH("x",'3 - Anwendung'!K177)),ISNUMBER(SEARCH("x",'3 - Anwendung'!O177)),ISNUMBER(SEARCH("x",'3 - Anwendung'!R177)),ISNUMBER(SEARCH("x",'3 - Anwendung'!J177)),ISNUMBER(SEARCH("x",'3 - Anwendung'!N177)),ISNUMBER(SEARCH("x",'3 - Anwendung'!P177)),ISNUMBER(SEARCH("x",'3 - Anwendung'!S177))),"0",IF(ISNUMBER(SEARCH("x",'3 - Anwendung'!T177)),$D177,""))</f>
        <v/>
      </c>
      <c r="U177" s="209" t="str">
        <f>IF(OR(ISNUMBER(SEARCH("x",'3 - Anwendung'!I177)),ISNUMBER(SEARCH("x",'3 - Anwendung'!K177)),ISNUMBER(SEARCH("x",'3 - Anwendung'!O177)),ISNUMBER(SEARCH("x",'3 - Anwendung'!R177)),ISNUMBER(SEARCH("x",'3 - Anwendung'!J177)),ISNUMBER(SEARCH("x",'3 - Anwendung'!N177)),ISNUMBER(SEARCH("x",'3 - Anwendung'!P177)),ISNUMBER(SEARCH("x",'3 - Anwendung'!S177)),ISNUMBER(SEARCH("x",'3 - Anwendung'!T177))),"0",IF(ISNUMBER(SEARCH("x",'3 - Anwendung'!U177)),$D177,""))</f>
        <v/>
      </c>
      <c r="V177" s="43">
        <f>IF(ISNUMBER(SEARCH("x",'3 - Anwendung'!V177)),$D177,"")</f>
        <v>0</v>
      </c>
      <c r="W177" s="43" t="str">
        <f>IF(ISNUMBER(SEARCH("x",'3 - Anwendung'!V177)),"",IF(ISNUMBER(SEARCH("x",'3 - Anwendung'!W177)),$D177,""))</f>
        <v/>
      </c>
      <c r="X177" s="43" t="str">
        <f>IF(ISNUMBER(SEARCH("x",'3 - Anwendung'!Z177)),0,IF(ISNUMBER(SEARCH("x",'3 - Anwendung'!X177)),$D177,""))</f>
        <v/>
      </c>
      <c r="Y177" s="43" t="str">
        <f>IF(OR(ISNUMBER(SEARCH("x",'3 - Anwendung'!Z177)),(ISNUMBER(SEARCH("x",'3 - Anwendung'!X177)))),0,IF(ISNUMBER(SEARCH("x",'3 - Anwendung'!Y177)),$D177,""))</f>
        <v/>
      </c>
      <c r="Z177" s="43" t="str">
        <f>IF(ISNUMBER(SEARCH("x",'3 - Anwendung'!Z177)),$D177,"")</f>
        <v/>
      </c>
    </row>
    <row r="178" spans="2:26" x14ac:dyDescent="0.25">
      <c r="B178" s="40" t="s">
        <v>195</v>
      </c>
      <c r="C178" s="41"/>
      <c r="D178" s="38">
        <f>'3 - Anwendung'!C178</f>
        <v>0</v>
      </c>
      <c r="E178" s="42"/>
      <c r="F178" s="43" t="str">
        <f>IF(ISNUMBER(SEARCH("x",'3 - Anwendung'!F178)),D178,"")</f>
        <v/>
      </c>
      <c r="G178" s="43">
        <f>IF(ISNUMBER(SEARCH("x",'3 - Anwendung'!F178)),0,IF(ISNUMBER(SEARCH("x",'3 - Anwendung'!G178)),D178,""))</f>
        <v>0</v>
      </c>
      <c r="H178" s="43">
        <f>IF(ISNUMBER(SEARCH("x",'3 - Anwendung'!F178)),0,IF(ISNUMBER(SEARCH("x",'3 - Anwendung'!G178)),0,IF(ISNUMBER(SEARCH("x",'3 - Anwendung'!H178)),D178,"")))</f>
        <v>0</v>
      </c>
      <c r="I178" s="43" t="str">
        <f>IF(ISNUMBER(SEARCH("x",'3 - Anwendung'!I178)),$D178,"")</f>
        <v/>
      </c>
      <c r="J178" s="209" t="str">
        <f>IF(OR(ISNUMBER(SEARCH("x",'3 - Anwendung'!I178)),ISNUMBER(SEARCH("x",'3 - Anwendung'!K178)),ISNUMBER(SEARCH("x",'3 - Anwendung'!O178)),ISNUMBER(SEARCH("x",'3 - Anwendung'!R178))),"0",IF(ISNUMBER(SEARCH("x",'3 - Anwendung'!J178)),$D178,""))</f>
        <v/>
      </c>
      <c r="K178" s="43" t="str">
        <f>IF(ISNUMBER(SEARCH("x",'3 - Anwendung'!I178)),0,IF(ISNUMBER(SEARCH("x",'3 - Anwendung'!K178)),$D178,""))</f>
        <v/>
      </c>
      <c r="L178" s="209" t="str">
        <f>IF(OR(ISNUMBER(SEARCH("x",'3 - Anwendung'!I178)),ISNUMBER(SEARCH("x",'3 - Anwendung'!K178)),ISNUMBER(SEARCH("x",'3 - Anwendung'!O178)),ISNUMBER(SEARCH("x",'3 - Anwendung'!R178)),ISNUMBER(SEARCH("x",'3 - Anwendung'!J178)),ISNUMBER(SEARCH("x",'3 - Anwendung'!N178)),ISNUMBER(SEARCH("x",'3 - Anwendung'!P178)),ISNUMBER(SEARCH("x",'3 - Anwendung'!S178)),ISNUMBER(SEARCH("x",'3 - Anwendung'!T178)),ISNUMBER(SEARCH("x",'3 - Anwendung'!U178))),"0",IF(ISNUMBER(SEARCH("x",'3 - Anwendung'!L178)),$D178,""))</f>
        <v/>
      </c>
      <c r="M178" s="43" t="str">
        <f>IF(OR(ISNUMBER(SEARCH("x",'3 - Anwendung'!I178)),ISNUMBER(SEARCH("x",'3 - Anwendung'!K178)),ISNUMBER(SEARCH("x",'3 - Anwendung'!O178)),ISNUMBER(SEARCH("x",'3 - Anwendung'!R178)),ISNUMBER(SEARCH("x",'3 - Anwendung'!J178)),ISNUMBER(SEARCH("x",'3 - Anwendung'!N178)),ISNUMBER(SEARCH("x",'3 - Anwendung'!P178)),ISNUMBER(SEARCH("x",'3 - Anwendung'!S178)),ISNUMBER(SEARCH("x",'3 - Anwendung'!T178)),ISNUMBER(SEARCH("x",'3 - Anwendung'!U178)),ISNUMBER(SEARCH("x",'3 - Anwendung'!L178))),"0",IF(ISNUMBER(SEARCH("x",'3 - Anwendung'!M178)),$D178,""))</f>
        <v/>
      </c>
      <c r="N178" s="209" t="str">
        <f>IF(OR(ISNUMBER(SEARCH("x",'3 - Anwendung'!I178)),ISNUMBER(SEARCH("x",'3 - Anwendung'!K178)),ISNUMBER(SEARCH("x",'3 - Anwendung'!O178)),ISNUMBER(SEARCH("x",'3 - Anwendung'!R178))),"0",IF(ISNUMBER(SEARCH("x",'3 - Anwendung'!J178)),0,IF(ISNUMBER(SEARCH("x",'3 - Anwendung'!N178)),$D178,"")))</f>
        <v/>
      </c>
      <c r="O178" s="43" t="str">
        <f>IF(ISNUMBER(SEARCH("x",'3 - Anwendung'!I178)),0,IF(ISNUMBER(SEARCH("x",'3 - Anwendung'!K178)),0,IF(ISNUMBER(SEARCH("x",'3 - Anwendung'!O178)),$D178,"")))</f>
        <v/>
      </c>
      <c r="P178" s="209" t="str">
        <f>IF(OR(ISNUMBER(SEARCH("x",'3 - Anwendung'!I178)),ISNUMBER(SEARCH("x",'3 - Anwendung'!K178)),ISNUMBER(SEARCH("x",'3 - Anwendung'!O178)),ISNUMBER(SEARCH("x",'3 - Anwendung'!R178))),"0",IF(OR(ISNUMBER(SEARCH("x",'3 - Anwendung'!J178)),(ISNUMBER(SEARCH("x",'3 - Anwendung'!N178)))),0,IF(ISNUMBER(SEARCH("x",'3 - Anwendung'!P178)),D178,"")))</f>
        <v/>
      </c>
      <c r="Q178" s="209" t="str">
        <f>IF(OR(ISNUMBER(SEARCH("x",'3 - Anwendung'!I178)),ISNUMBER(SEARCH("x",'3 - Anwendung'!K178)),ISNUMBER(SEARCH("x",'3 - Anwendung'!O178)),ISNUMBER(SEARCH("x",'3 - Anwendung'!R178)),ISNUMBER(SEARCH("x",'3 - Anwendung'!J178)),ISNUMBER(SEARCH("x",'3 - Anwendung'!N178)),ISNUMBER(SEARCH("x",'3 - Anwendung'!P178)),ISNUMBER(SEARCH("x",'3 - Anwendung'!S178)),ISNUMBER(SEARCH("x",'3 - Anwendung'!T178)),ISNUMBER(SEARCH("x",'3 - Anwendung'!U178)),ISNUMBER(SEARCH("x",'3 - Anwendung'!L178)),ISNUMBER(SEARCH("x",'3 - Anwendung'!M178))),"0",IF(ISNUMBER(SEARCH("x",'3 - Anwendung'!Q178)),$D178,""))</f>
        <v/>
      </c>
      <c r="R178" s="43" t="str">
        <f>IF(ISNUMBER(SEARCH("x",'3 - Anwendung'!I178)),0,IF(ISNUMBER(SEARCH("x",'3 - Anwendung'!K178)),0,IF(ISNUMBER(SEARCH("x",'3 - Anwendung'!O178)),0,IF(ISNUMBER(SEARCH("x",'3 - Anwendung'!R178)),$D178,""))))</f>
        <v/>
      </c>
      <c r="S178" s="209" t="str">
        <f>IF(OR(ISNUMBER(SEARCH("x",'3 - Anwendung'!I178)),ISNUMBER(SEARCH("x",'3 - Anwendung'!K178)),ISNUMBER(SEARCH("x",'3 - Anwendung'!O178)),ISNUMBER(SEARCH("x",'3 - Anwendung'!R178)),ISNUMBER(SEARCH("x",'3 - Anwendung'!J178)),ISNUMBER(SEARCH("x",'3 - Anwendung'!N178)),ISNUMBER(SEARCH("x",'3 - Anwendung'!P178))),"0",IF(ISNUMBER(SEARCH("x",'3 - Anwendung'!S178)),$D178,""))</f>
        <v/>
      </c>
      <c r="T178" s="210" t="str">
        <f>IF(OR(ISNUMBER(SEARCH("x",'3 - Anwendung'!I178)),ISNUMBER(SEARCH("x",'3 - Anwendung'!K178)),ISNUMBER(SEARCH("x",'3 - Anwendung'!O178)),ISNUMBER(SEARCH("x",'3 - Anwendung'!R178)),ISNUMBER(SEARCH("x",'3 - Anwendung'!J178)),ISNUMBER(SEARCH("x",'3 - Anwendung'!N178)),ISNUMBER(SEARCH("x",'3 - Anwendung'!P178)),ISNUMBER(SEARCH("x",'3 - Anwendung'!S178))),"0",IF(ISNUMBER(SEARCH("x",'3 - Anwendung'!T178)),$D178,""))</f>
        <v/>
      </c>
      <c r="U178" s="209" t="str">
        <f>IF(OR(ISNUMBER(SEARCH("x",'3 - Anwendung'!I178)),ISNUMBER(SEARCH("x",'3 - Anwendung'!K178)),ISNUMBER(SEARCH("x",'3 - Anwendung'!O178)),ISNUMBER(SEARCH("x",'3 - Anwendung'!R178)),ISNUMBER(SEARCH("x",'3 - Anwendung'!J178)),ISNUMBER(SEARCH("x",'3 - Anwendung'!N178)),ISNUMBER(SEARCH("x",'3 - Anwendung'!P178)),ISNUMBER(SEARCH("x",'3 - Anwendung'!S178)),ISNUMBER(SEARCH("x",'3 - Anwendung'!T178))),"0",IF(ISNUMBER(SEARCH("x",'3 - Anwendung'!U178)),$D178,""))</f>
        <v/>
      </c>
      <c r="V178" s="43">
        <f>IF(ISNUMBER(SEARCH("x",'3 - Anwendung'!V178)),$D178,"")</f>
        <v>0</v>
      </c>
      <c r="W178" s="43" t="str">
        <f>IF(ISNUMBER(SEARCH("x",'3 - Anwendung'!V178)),"",IF(ISNUMBER(SEARCH("x",'3 - Anwendung'!W178)),$D178,""))</f>
        <v/>
      </c>
      <c r="X178" s="43" t="str">
        <f>IF(ISNUMBER(SEARCH("x",'3 - Anwendung'!Z178)),0,IF(ISNUMBER(SEARCH("x",'3 - Anwendung'!X178)),$D178,""))</f>
        <v/>
      </c>
      <c r="Y178" s="43" t="str">
        <f>IF(OR(ISNUMBER(SEARCH("x",'3 - Anwendung'!Z178)),(ISNUMBER(SEARCH("x",'3 - Anwendung'!X178)))),0,IF(ISNUMBER(SEARCH("x",'3 - Anwendung'!Y178)),$D178,""))</f>
        <v/>
      </c>
      <c r="Z178" s="43" t="str">
        <f>IF(ISNUMBER(SEARCH("x",'3 - Anwendung'!Z178)),$D178,"")</f>
        <v/>
      </c>
    </row>
    <row r="179" spans="2:26" x14ac:dyDescent="0.25">
      <c r="B179" s="36" t="s">
        <v>196</v>
      </c>
      <c r="C179" s="37"/>
      <c r="D179" s="38">
        <f>'3 - Anwendung'!C179</f>
        <v>0</v>
      </c>
      <c r="E179" s="39"/>
      <c r="F179" s="43" t="str">
        <f>IF(ISNUMBER(SEARCH("x",'3 - Anwendung'!F179)),D179,"")</f>
        <v/>
      </c>
      <c r="G179" s="43">
        <f>IF(ISNUMBER(SEARCH("x",'3 - Anwendung'!F179)),0,IF(ISNUMBER(SEARCH("x",'3 - Anwendung'!G179)),D179,""))</f>
        <v>0</v>
      </c>
      <c r="H179" s="43">
        <f>IF(ISNUMBER(SEARCH("x",'3 - Anwendung'!F179)),0,IF(ISNUMBER(SEARCH("x",'3 - Anwendung'!G179)),0,IF(ISNUMBER(SEARCH("x",'3 - Anwendung'!H179)),D179,"")))</f>
        <v>0</v>
      </c>
      <c r="I179" s="43" t="str">
        <f>IF(ISNUMBER(SEARCH("x",'3 - Anwendung'!I179)),$D179,"")</f>
        <v/>
      </c>
      <c r="J179" s="209" t="str">
        <f>IF(OR(ISNUMBER(SEARCH("x",'3 - Anwendung'!I179)),ISNUMBER(SEARCH("x",'3 - Anwendung'!K179)),ISNUMBER(SEARCH("x",'3 - Anwendung'!O179)),ISNUMBER(SEARCH("x",'3 - Anwendung'!R179))),"0",IF(ISNUMBER(SEARCH("x",'3 - Anwendung'!J179)),$D179,""))</f>
        <v/>
      </c>
      <c r="K179" s="43" t="str">
        <f>IF(ISNUMBER(SEARCH("x",'3 - Anwendung'!I179)),0,IF(ISNUMBER(SEARCH("x",'3 - Anwendung'!K179)),$D179,""))</f>
        <v/>
      </c>
      <c r="L179" s="209" t="str">
        <f>IF(OR(ISNUMBER(SEARCH("x",'3 - Anwendung'!I179)),ISNUMBER(SEARCH("x",'3 - Anwendung'!K179)),ISNUMBER(SEARCH("x",'3 - Anwendung'!O179)),ISNUMBER(SEARCH("x",'3 - Anwendung'!R179)),ISNUMBER(SEARCH("x",'3 - Anwendung'!J179)),ISNUMBER(SEARCH("x",'3 - Anwendung'!N179)),ISNUMBER(SEARCH("x",'3 - Anwendung'!P179)),ISNUMBER(SEARCH("x",'3 - Anwendung'!S179)),ISNUMBER(SEARCH("x",'3 - Anwendung'!T179)),ISNUMBER(SEARCH("x",'3 - Anwendung'!U179))),"0",IF(ISNUMBER(SEARCH("x",'3 - Anwendung'!L179)),$D179,""))</f>
        <v/>
      </c>
      <c r="M179" s="43" t="str">
        <f>IF(OR(ISNUMBER(SEARCH("x",'3 - Anwendung'!I179)),ISNUMBER(SEARCH("x",'3 - Anwendung'!K179)),ISNUMBER(SEARCH("x",'3 - Anwendung'!O179)),ISNUMBER(SEARCH("x",'3 - Anwendung'!R179)),ISNUMBER(SEARCH("x",'3 - Anwendung'!J179)),ISNUMBER(SEARCH("x",'3 - Anwendung'!N179)),ISNUMBER(SEARCH("x",'3 - Anwendung'!P179)),ISNUMBER(SEARCH("x",'3 - Anwendung'!S179)),ISNUMBER(SEARCH("x",'3 - Anwendung'!T179)),ISNUMBER(SEARCH("x",'3 - Anwendung'!U179)),ISNUMBER(SEARCH("x",'3 - Anwendung'!L179))),"0",IF(ISNUMBER(SEARCH("x",'3 - Anwendung'!M179)),$D179,""))</f>
        <v/>
      </c>
      <c r="N179" s="209" t="str">
        <f>IF(OR(ISNUMBER(SEARCH("x",'3 - Anwendung'!I179)),ISNUMBER(SEARCH("x",'3 - Anwendung'!K179)),ISNUMBER(SEARCH("x",'3 - Anwendung'!O179)),ISNUMBER(SEARCH("x",'3 - Anwendung'!R179))),"0",IF(ISNUMBER(SEARCH("x",'3 - Anwendung'!J179)),0,IF(ISNUMBER(SEARCH("x",'3 - Anwendung'!N179)),$D179,"")))</f>
        <v/>
      </c>
      <c r="O179" s="43" t="str">
        <f>IF(ISNUMBER(SEARCH("x",'3 - Anwendung'!I179)),0,IF(ISNUMBER(SEARCH("x",'3 - Anwendung'!K179)),0,IF(ISNUMBER(SEARCH("x",'3 - Anwendung'!O179)),$D179,"")))</f>
        <v/>
      </c>
      <c r="P179" s="209" t="str">
        <f>IF(OR(ISNUMBER(SEARCH("x",'3 - Anwendung'!I179)),ISNUMBER(SEARCH("x",'3 - Anwendung'!K179)),ISNUMBER(SEARCH("x",'3 - Anwendung'!O179)),ISNUMBER(SEARCH("x",'3 - Anwendung'!R179))),"0",IF(OR(ISNUMBER(SEARCH("x",'3 - Anwendung'!J179)),(ISNUMBER(SEARCH("x",'3 - Anwendung'!N179)))),0,IF(ISNUMBER(SEARCH("x",'3 - Anwendung'!P179)),D179,"")))</f>
        <v/>
      </c>
      <c r="Q179" s="209" t="str">
        <f>IF(OR(ISNUMBER(SEARCH("x",'3 - Anwendung'!I179)),ISNUMBER(SEARCH("x",'3 - Anwendung'!K179)),ISNUMBER(SEARCH("x",'3 - Anwendung'!O179)),ISNUMBER(SEARCH("x",'3 - Anwendung'!R179)),ISNUMBER(SEARCH("x",'3 - Anwendung'!J179)),ISNUMBER(SEARCH("x",'3 - Anwendung'!N179)),ISNUMBER(SEARCH("x",'3 - Anwendung'!P179)),ISNUMBER(SEARCH("x",'3 - Anwendung'!S179)),ISNUMBER(SEARCH("x",'3 - Anwendung'!T179)),ISNUMBER(SEARCH("x",'3 - Anwendung'!U179)),ISNUMBER(SEARCH("x",'3 - Anwendung'!L179)),ISNUMBER(SEARCH("x",'3 - Anwendung'!M179))),"0",IF(ISNUMBER(SEARCH("x",'3 - Anwendung'!Q179)),$D179,""))</f>
        <v/>
      </c>
      <c r="R179" s="43" t="str">
        <f>IF(ISNUMBER(SEARCH("x",'3 - Anwendung'!I179)),0,IF(ISNUMBER(SEARCH("x",'3 - Anwendung'!K179)),0,IF(ISNUMBER(SEARCH("x",'3 - Anwendung'!O179)),0,IF(ISNUMBER(SEARCH("x",'3 - Anwendung'!R179)),$D179,""))))</f>
        <v/>
      </c>
      <c r="S179" s="209" t="str">
        <f>IF(OR(ISNUMBER(SEARCH("x",'3 - Anwendung'!I179)),ISNUMBER(SEARCH("x",'3 - Anwendung'!K179)),ISNUMBER(SEARCH("x",'3 - Anwendung'!O179)),ISNUMBER(SEARCH("x",'3 - Anwendung'!R179)),ISNUMBER(SEARCH("x",'3 - Anwendung'!J179)),ISNUMBER(SEARCH("x",'3 - Anwendung'!N179)),ISNUMBER(SEARCH("x",'3 - Anwendung'!P179))),"0",IF(ISNUMBER(SEARCH("x",'3 - Anwendung'!S179)),$D179,""))</f>
        <v/>
      </c>
      <c r="T179" s="210" t="str">
        <f>IF(OR(ISNUMBER(SEARCH("x",'3 - Anwendung'!I179)),ISNUMBER(SEARCH("x",'3 - Anwendung'!K179)),ISNUMBER(SEARCH("x",'3 - Anwendung'!O179)),ISNUMBER(SEARCH("x",'3 - Anwendung'!R179)),ISNUMBER(SEARCH("x",'3 - Anwendung'!J179)),ISNUMBER(SEARCH("x",'3 - Anwendung'!N179)),ISNUMBER(SEARCH("x",'3 - Anwendung'!P179)),ISNUMBER(SEARCH("x",'3 - Anwendung'!S179))),"0",IF(ISNUMBER(SEARCH("x",'3 - Anwendung'!T179)),$D179,""))</f>
        <v/>
      </c>
      <c r="U179" s="209" t="str">
        <f>IF(OR(ISNUMBER(SEARCH("x",'3 - Anwendung'!I179)),ISNUMBER(SEARCH("x",'3 - Anwendung'!K179)),ISNUMBER(SEARCH("x",'3 - Anwendung'!O179)),ISNUMBER(SEARCH("x",'3 - Anwendung'!R179)),ISNUMBER(SEARCH("x",'3 - Anwendung'!J179)),ISNUMBER(SEARCH("x",'3 - Anwendung'!N179)),ISNUMBER(SEARCH("x",'3 - Anwendung'!P179)),ISNUMBER(SEARCH("x",'3 - Anwendung'!S179)),ISNUMBER(SEARCH("x",'3 - Anwendung'!T179))),"0",IF(ISNUMBER(SEARCH("x",'3 - Anwendung'!U179)),$D179,""))</f>
        <v/>
      </c>
      <c r="V179" s="43">
        <f>IF(ISNUMBER(SEARCH("x",'3 - Anwendung'!V179)),$D179,"")</f>
        <v>0</v>
      </c>
      <c r="W179" s="43" t="str">
        <f>IF(ISNUMBER(SEARCH("x",'3 - Anwendung'!V179)),"",IF(ISNUMBER(SEARCH("x",'3 - Anwendung'!W179)),$D179,""))</f>
        <v/>
      </c>
      <c r="X179" s="43" t="str">
        <f>IF(ISNUMBER(SEARCH("x",'3 - Anwendung'!Z179)),0,IF(ISNUMBER(SEARCH("x",'3 - Anwendung'!X179)),$D179,""))</f>
        <v/>
      </c>
      <c r="Y179" s="43" t="str">
        <f>IF(OR(ISNUMBER(SEARCH("x",'3 - Anwendung'!Z179)),(ISNUMBER(SEARCH("x",'3 - Anwendung'!X179)))),0,IF(ISNUMBER(SEARCH("x",'3 - Anwendung'!Y179)),$D179,""))</f>
        <v/>
      </c>
      <c r="Z179" s="43" t="str">
        <f>IF(ISNUMBER(SEARCH("x",'3 - Anwendung'!Z179)),$D179,"")</f>
        <v/>
      </c>
    </row>
    <row r="180" spans="2:26" x14ac:dyDescent="0.25">
      <c r="B180" s="40" t="s">
        <v>197</v>
      </c>
      <c r="C180" s="41"/>
      <c r="D180" s="38">
        <f>'3 - Anwendung'!C180</f>
        <v>0</v>
      </c>
      <c r="E180" s="42"/>
      <c r="F180" s="43" t="str">
        <f>IF(ISNUMBER(SEARCH("x",'3 - Anwendung'!F180)),D180,"")</f>
        <v/>
      </c>
      <c r="G180" s="43" t="str">
        <f>IF(ISNUMBER(SEARCH("x",'3 - Anwendung'!F180)),0,IF(ISNUMBER(SEARCH("x",'3 - Anwendung'!G180)),D180,""))</f>
        <v/>
      </c>
      <c r="H180" s="43" t="str">
        <f>IF(ISNUMBER(SEARCH("x",'3 - Anwendung'!F180)),0,IF(ISNUMBER(SEARCH("x",'3 - Anwendung'!G180)),0,IF(ISNUMBER(SEARCH("x",'3 - Anwendung'!H180)),D180,"")))</f>
        <v/>
      </c>
      <c r="I180" s="43" t="str">
        <f>IF(ISNUMBER(SEARCH("x",'3 - Anwendung'!I180)),$D180,"")</f>
        <v/>
      </c>
      <c r="J180" s="209" t="str">
        <f>IF(OR(ISNUMBER(SEARCH("x",'3 - Anwendung'!I180)),ISNUMBER(SEARCH("x",'3 - Anwendung'!K180)),ISNUMBER(SEARCH("x",'3 - Anwendung'!O180)),ISNUMBER(SEARCH("x",'3 - Anwendung'!R180))),"0",IF(ISNUMBER(SEARCH("x",'3 - Anwendung'!J180)),$D180,""))</f>
        <v/>
      </c>
      <c r="K180" s="43" t="str">
        <f>IF(ISNUMBER(SEARCH("x",'3 - Anwendung'!I180)),0,IF(ISNUMBER(SEARCH("x",'3 - Anwendung'!K180)),$D180,""))</f>
        <v/>
      </c>
      <c r="L180" s="209" t="str">
        <f>IF(OR(ISNUMBER(SEARCH("x",'3 - Anwendung'!I180)),ISNUMBER(SEARCH("x",'3 - Anwendung'!K180)),ISNUMBER(SEARCH("x",'3 - Anwendung'!O180)),ISNUMBER(SEARCH("x",'3 - Anwendung'!R180)),ISNUMBER(SEARCH("x",'3 - Anwendung'!J180)),ISNUMBER(SEARCH("x",'3 - Anwendung'!N180)),ISNUMBER(SEARCH("x",'3 - Anwendung'!P180)),ISNUMBER(SEARCH("x",'3 - Anwendung'!S180)),ISNUMBER(SEARCH("x",'3 - Anwendung'!T180)),ISNUMBER(SEARCH("x",'3 - Anwendung'!U180))),"0",IF(ISNUMBER(SEARCH("x",'3 - Anwendung'!L180)),$D180,""))</f>
        <v/>
      </c>
      <c r="M180" s="43" t="str">
        <f>IF(OR(ISNUMBER(SEARCH("x",'3 - Anwendung'!I180)),ISNUMBER(SEARCH("x",'3 - Anwendung'!K180)),ISNUMBER(SEARCH("x",'3 - Anwendung'!O180)),ISNUMBER(SEARCH("x",'3 - Anwendung'!R180)),ISNUMBER(SEARCH("x",'3 - Anwendung'!J180)),ISNUMBER(SEARCH("x",'3 - Anwendung'!N180)),ISNUMBER(SEARCH("x",'3 - Anwendung'!P180)),ISNUMBER(SEARCH("x",'3 - Anwendung'!S180)),ISNUMBER(SEARCH("x",'3 - Anwendung'!T180)),ISNUMBER(SEARCH("x",'3 - Anwendung'!U180)),ISNUMBER(SEARCH("x",'3 - Anwendung'!L180))),"0",IF(ISNUMBER(SEARCH("x",'3 - Anwendung'!M180)),$D180,""))</f>
        <v/>
      </c>
      <c r="N180" s="209" t="str">
        <f>IF(OR(ISNUMBER(SEARCH("x",'3 - Anwendung'!I180)),ISNUMBER(SEARCH("x",'3 - Anwendung'!K180)),ISNUMBER(SEARCH("x",'3 - Anwendung'!O180)),ISNUMBER(SEARCH("x",'3 - Anwendung'!R180))),"0",IF(ISNUMBER(SEARCH("x",'3 - Anwendung'!J180)),0,IF(ISNUMBER(SEARCH("x",'3 - Anwendung'!N180)),$D180,"")))</f>
        <v/>
      </c>
      <c r="O180" s="43" t="str">
        <f>IF(ISNUMBER(SEARCH("x",'3 - Anwendung'!I180)),0,IF(ISNUMBER(SEARCH("x",'3 - Anwendung'!K180)),0,IF(ISNUMBER(SEARCH("x",'3 - Anwendung'!O180)),$D180,"")))</f>
        <v/>
      </c>
      <c r="P180" s="209" t="str">
        <f>IF(OR(ISNUMBER(SEARCH("x",'3 - Anwendung'!I180)),ISNUMBER(SEARCH("x",'3 - Anwendung'!K180)),ISNUMBER(SEARCH("x",'3 - Anwendung'!O180)),ISNUMBER(SEARCH("x",'3 - Anwendung'!R180))),"0",IF(OR(ISNUMBER(SEARCH("x",'3 - Anwendung'!J180)),(ISNUMBER(SEARCH("x",'3 - Anwendung'!N180)))),0,IF(ISNUMBER(SEARCH("x",'3 - Anwendung'!P180)),D180,"")))</f>
        <v/>
      </c>
      <c r="Q180" s="209" t="str">
        <f>IF(OR(ISNUMBER(SEARCH("x",'3 - Anwendung'!I180)),ISNUMBER(SEARCH("x",'3 - Anwendung'!K180)),ISNUMBER(SEARCH("x",'3 - Anwendung'!O180)),ISNUMBER(SEARCH("x",'3 - Anwendung'!R180)),ISNUMBER(SEARCH("x",'3 - Anwendung'!J180)),ISNUMBER(SEARCH("x",'3 - Anwendung'!N180)),ISNUMBER(SEARCH("x",'3 - Anwendung'!P180)),ISNUMBER(SEARCH("x",'3 - Anwendung'!S180)),ISNUMBER(SEARCH("x",'3 - Anwendung'!T180)),ISNUMBER(SEARCH("x",'3 - Anwendung'!U180)),ISNUMBER(SEARCH("x",'3 - Anwendung'!L180)),ISNUMBER(SEARCH("x",'3 - Anwendung'!M180))),"0",IF(ISNUMBER(SEARCH("x",'3 - Anwendung'!Q180)),$D180,""))</f>
        <v/>
      </c>
      <c r="R180" s="43" t="str">
        <f>IF(ISNUMBER(SEARCH("x",'3 - Anwendung'!I180)),0,IF(ISNUMBER(SEARCH("x",'3 - Anwendung'!K180)),0,IF(ISNUMBER(SEARCH("x",'3 - Anwendung'!O180)),0,IF(ISNUMBER(SEARCH("x",'3 - Anwendung'!R180)),$D180,""))))</f>
        <v/>
      </c>
      <c r="S180" s="209" t="str">
        <f>IF(OR(ISNUMBER(SEARCH("x",'3 - Anwendung'!I180)),ISNUMBER(SEARCH("x",'3 - Anwendung'!K180)),ISNUMBER(SEARCH("x",'3 - Anwendung'!O180)),ISNUMBER(SEARCH("x",'3 - Anwendung'!R180)),ISNUMBER(SEARCH("x",'3 - Anwendung'!J180)),ISNUMBER(SEARCH("x",'3 - Anwendung'!N180)),ISNUMBER(SEARCH("x",'3 - Anwendung'!P180))),"0",IF(ISNUMBER(SEARCH("x",'3 - Anwendung'!S180)),$D180,""))</f>
        <v/>
      </c>
      <c r="T180" s="210" t="str">
        <f>IF(OR(ISNUMBER(SEARCH("x",'3 - Anwendung'!I180)),ISNUMBER(SEARCH("x",'3 - Anwendung'!K180)),ISNUMBER(SEARCH("x",'3 - Anwendung'!O180)),ISNUMBER(SEARCH("x",'3 - Anwendung'!R180)),ISNUMBER(SEARCH("x",'3 - Anwendung'!J180)),ISNUMBER(SEARCH("x",'3 - Anwendung'!N180)),ISNUMBER(SEARCH("x",'3 - Anwendung'!P180)),ISNUMBER(SEARCH("x",'3 - Anwendung'!S180))),"0",IF(ISNUMBER(SEARCH("x",'3 - Anwendung'!T180)),$D180,""))</f>
        <v/>
      </c>
      <c r="U180" s="209" t="str">
        <f>IF(OR(ISNUMBER(SEARCH("x",'3 - Anwendung'!I180)),ISNUMBER(SEARCH("x",'3 - Anwendung'!K180)),ISNUMBER(SEARCH("x",'3 - Anwendung'!O180)),ISNUMBER(SEARCH("x",'3 - Anwendung'!R180)),ISNUMBER(SEARCH("x",'3 - Anwendung'!J180)),ISNUMBER(SEARCH("x",'3 - Anwendung'!N180)),ISNUMBER(SEARCH("x",'3 - Anwendung'!P180)),ISNUMBER(SEARCH("x",'3 - Anwendung'!S180)),ISNUMBER(SEARCH("x",'3 - Anwendung'!T180))),"0",IF(ISNUMBER(SEARCH("x",'3 - Anwendung'!U180)),$D180,""))</f>
        <v/>
      </c>
      <c r="V180" s="43" t="str">
        <f>IF(ISNUMBER(SEARCH("x",'3 - Anwendung'!V180)),$D180,"")</f>
        <v/>
      </c>
      <c r="W180" s="43">
        <f>IF(ISNUMBER(SEARCH("x",'3 - Anwendung'!V180)),"",IF(ISNUMBER(SEARCH("x",'3 - Anwendung'!W180)),$D180,""))</f>
        <v>0</v>
      </c>
      <c r="X180" s="43" t="str">
        <f>IF(ISNUMBER(SEARCH("x",'3 - Anwendung'!Z180)),0,IF(ISNUMBER(SEARCH("x",'3 - Anwendung'!X180)),$D180,""))</f>
        <v/>
      </c>
      <c r="Y180" s="43" t="str">
        <f>IF(OR(ISNUMBER(SEARCH("x",'3 - Anwendung'!Z180)),(ISNUMBER(SEARCH("x",'3 - Anwendung'!X180)))),0,IF(ISNUMBER(SEARCH("x",'3 - Anwendung'!Y180)),$D180,""))</f>
        <v/>
      </c>
      <c r="Z180" s="43" t="str">
        <f>IF(ISNUMBER(SEARCH("x",'3 - Anwendung'!Z180)),$D180,"")</f>
        <v/>
      </c>
    </row>
    <row r="181" spans="2:26" x14ac:dyDescent="0.25">
      <c r="B181" s="36" t="s">
        <v>198</v>
      </c>
      <c r="C181" s="37"/>
      <c r="D181" s="38">
        <f>'3 - Anwendung'!C181</f>
        <v>0</v>
      </c>
      <c r="E181" s="39"/>
      <c r="F181" s="43" t="str">
        <f>IF(ISNUMBER(SEARCH("x",'3 - Anwendung'!F181)),D181,"")</f>
        <v/>
      </c>
      <c r="G181" s="43">
        <f>IF(ISNUMBER(SEARCH("x",'3 - Anwendung'!F181)),0,IF(ISNUMBER(SEARCH("x",'3 - Anwendung'!G181)),D181,""))</f>
        <v>0</v>
      </c>
      <c r="H181" s="43">
        <f>IF(ISNUMBER(SEARCH("x",'3 - Anwendung'!F181)),0,IF(ISNUMBER(SEARCH("x",'3 - Anwendung'!G181)),0,IF(ISNUMBER(SEARCH("x",'3 - Anwendung'!H181)),D181,"")))</f>
        <v>0</v>
      </c>
      <c r="I181" s="43" t="str">
        <f>IF(ISNUMBER(SEARCH("x",'3 - Anwendung'!I181)),$D181,"")</f>
        <v/>
      </c>
      <c r="J181" s="209" t="str">
        <f>IF(OR(ISNUMBER(SEARCH("x",'3 - Anwendung'!I181)),ISNUMBER(SEARCH("x",'3 - Anwendung'!K181)),ISNUMBER(SEARCH("x",'3 - Anwendung'!O181)),ISNUMBER(SEARCH("x",'3 - Anwendung'!R181))),"0",IF(ISNUMBER(SEARCH("x",'3 - Anwendung'!J181)),$D181,""))</f>
        <v/>
      </c>
      <c r="K181" s="43" t="str">
        <f>IF(ISNUMBER(SEARCH("x",'3 - Anwendung'!I181)),0,IF(ISNUMBER(SEARCH("x",'3 - Anwendung'!K181)),$D181,""))</f>
        <v/>
      </c>
      <c r="L181" s="209" t="str">
        <f>IF(OR(ISNUMBER(SEARCH("x",'3 - Anwendung'!I181)),ISNUMBER(SEARCH("x",'3 - Anwendung'!K181)),ISNUMBER(SEARCH("x",'3 - Anwendung'!O181)),ISNUMBER(SEARCH("x",'3 - Anwendung'!R181)),ISNUMBER(SEARCH("x",'3 - Anwendung'!J181)),ISNUMBER(SEARCH("x",'3 - Anwendung'!N181)),ISNUMBER(SEARCH("x",'3 - Anwendung'!P181)),ISNUMBER(SEARCH("x",'3 - Anwendung'!S181)),ISNUMBER(SEARCH("x",'3 - Anwendung'!T181)),ISNUMBER(SEARCH("x",'3 - Anwendung'!U181))),"0",IF(ISNUMBER(SEARCH("x",'3 - Anwendung'!L181)),$D181,""))</f>
        <v/>
      </c>
      <c r="M181" s="43" t="str">
        <f>IF(OR(ISNUMBER(SEARCH("x",'3 - Anwendung'!I181)),ISNUMBER(SEARCH("x",'3 - Anwendung'!K181)),ISNUMBER(SEARCH("x",'3 - Anwendung'!O181)),ISNUMBER(SEARCH("x",'3 - Anwendung'!R181)),ISNUMBER(SEARCH("x",'3 - Anwendung'!J181)),ISNUMBER(SEARCH("x",'3 - Anwendung'!N181)),ISNUMBER(SEARCH("x",'3 - Anwendung'!P181)),ISNUMBER(SEARCH("x",'3 - Anwendung'!S181)),ISNUMBER(SEARCH("x",'3 - Anwendung'!T181)),ISNUMBER(SEARCH("x",'3 - Anwendung'!U181)),ISNUMBER(SEARCH("x",'3 - Anwendung'!L181))),"0",IF(ISNUMBER(SEARCH("x",'3 - Anwendung'!M181)),$D181,""))</f>
        <v/>
      </c>
      <c r="N181" s="209" t="str">
        <f>IF(OR(ISNUMBER(SEARCH("x",'3 - Anwendung'!I181)),ISNUMBER(SEARCH("x",'3 - Anwendung'!K181)),ISNUMBER(SEARCH("x",'3 - Anwendung'!O181)),ISNUMBER(SEARCH("x",'3 - Anwendung'!R181))),"0",IF(ISNUMBER(SEARCH("x",'3 - Anwendung'!J181)),0,IF(ISNUMBER(SEARCH("x",'3 - Anwendung'!N181)),$D181,"")))</f>
        <v/>
      </c>
      <c r="O181" s="43" t="str">
        <f>IF(ISNUMBER(SEARCH("x",'3 - Anwendung'!I181)),0,IF(ISNUMBER(SEARCH("x",'3 - Anwendung'!K181)),0,IF(ISNUMBER(SEARCH("x",'3 - Anwendung'!O181)),$D181,"")))</f>
        <v/>
      </c>
      <c r="P181" s="209" t="str">
        <f>IF(OR(ISNUMBER(SEARCH("x",'3 - Anwendung'!I181)),ISNUMBER(SEARCH("x",'3 - Anwendung'!K181)),ISNUMBER(SEARCH("x",'3 - Anwendung'!O181)),ISNUMBER(SEARCH("x",'3 - Anwendung'!R181))),"0",IF(OR(ISNUMBER(SEARCH("x",'3 - Anwendung'!J181)),(ISNUMBER(SEARCH("x",'3 - Anwendung'!N181)))),0,IF(ISNUMBER(SEARCH("x",'3 - Anwendung'!P181)),D181,"")))</f>
        <v/>
      </c>
      <c r="Q181" s="209" t="str">
        <f>IF(OR(ISNUMBER(SEARCH("x",'3 - Anwendung'!I181)),ISNUMBER(SEARCH("x",'3 - Anwendung'!K181)),ISNUMBER(SEARCH("x",'3 - Anwendung'!O181)),ISNUMBER(SEARCH("x",'3 - Anwendung'!R181)),ISNUMBER(SEARCH("x",'3 - Anwendung'!J181)),ISNUMBER(SEARCH("x",'3 - Anwendung'!N181)),ISNUMBER(SEARCH("x",'3 - Anwendung'!P181)),ISNUMBER(SEARCH("x",'3 - Anwendung'!S181)),ISNUMBER(SEARCH("x",'3 - Anwendung'!T181)),ISNUMBER(SEARCH("x",'3 - Anwendung'!U181)),ISNUMBER(SEARCH("x",'3 - Anwendung'!L181)),ISNUMBER(SEARCH("x",'3 - Anwendung'!M181))),"0",IF(ISNUMBER(SEARCH("x",'3 - Anwendung'!Q181)),$D181,""))</f>
        <v/>
      </c>
      <c r="R181" s="43" t="str">
        <f>IF(ISNUMBER(SEARCH("x",'3 - Anwendung'!I181)),0,IF(ISNUMBER(SEARCH("x",'3 - Anwendung'!K181)),0,IF(ISNUMBER(SEARCH("x",'3 - Anwendung'!O181)),0,IF(ISNUMBER(SEARCH("x",'3 - Anwendung'!R181)),$D181,""))))</f>
        <v/>
      </c>
      <c r="S181" s="209" t="str">
        <f>IF(OR(ISNUMBER(SEARCH("x",'3 - Anwendung'!I181)),ISNUMBER(SEARCH("x",'3 - Anwendung'!K181)),ISNUMBER(SEARCH("x",'3 - Anwendung'!O181)),ISNUMBER(SEARCH("x",'3 - Anwendung'!R181)),ISNUMBER(SEARCH("x",'3 - Anwendung'!J181)),ISNUMBER(SEARCH("x",'3 - Anwendung'!N181)),ISNUMBER(SEARCH("x",'3 - Anwendung'!P181))),"0",IF(ISNUMBER(SEARCH("x",'3 - Anwendung'!S181)),$D181,""))</f>
        <v/>
      </c>
      <c r="T181" s="210" t="str">
        <f>IF(OR(ISNUMBER(SEARCH("x",'3 - Anwendung'!I181)),ISNUMBER(SEARCH("x",'3 - Anwendung'!K181)),ISNUMBER(SEARCH("x",'3 - Anwendung'!O181)),ISNUMBER(SEARCH("x",'3 - Anwendung'!R181)),ISNUMBER(SEARCH("x",'3 - Anwendung'!J181)),ISNUMBER(SEARCH("x",'3 - Anwendung'!N181)),ISNUMBER(SEARCH("x",'3 - Anwendung'!P181)),ISNUMBER(SEARCH("x",'3 - Anwendung'!S181))),"0",IF(ISNUMBER(SEARCH("x",'3 - Anwendung'!T181)),$D181,""))</f>
        <v/>
      </c>
      <c r="U181" s="209" t="str">
        <f>IF(OR(ISNUMBER(SEARCH("x",'3 - Anwendung'!I181)),ISNUMBER(SEARCH("x",'3 - Anwendung'!K181)),ISNUMBER(SEARCH("x",'3 - Anwendung'!O181)),ISNUMBER(SEARCH("x",'3 - Anwendung'!R181)),ISNUMBER(SEARCH("x",'3 - Anwendung'!J181)),ISNUMBER(SEARCH("x",'3 - Anwendung'!N181)),ISNUMBER(SEARCH("x",'3 - Anwendung'!P181)),ISNUMBER(SEARCH("x",'3 - Anwendung'!S181)),ISNUMBER(SEARCH("x",'3 - Anwendung'!T181))),"0",IF(ISNUMBER(SEARCH("x",'3 - Anwendung'!U181)),$D181,""))</f>
        <v/>
      </c>
      <c r="V181" s="43">
        <f>IF(ISNUMBER(SEARCH("x",'3 - Anwendung'!V181)),$D181,"")</f>
        <v>0</v>
      </c>
      <c r="W181" s="43" t="str">
        <f>IF(ISNUMBER(SEARCH("x",'3 - Anwendung'!V181)),"",IF(ISNUMBER(SEARCH("x",'3 - Anwendung'!W181)),$D181,""))</f>
        <v/>
      </c>
      <c r="X181" s="43" t="str">
        <f>IF(ISNUMBER(SEARCH("x",'3 - Anwendung'!Z181)),0,IF(ISNUMBER(SEARCH("x",'3 - Anwendung'!X181)),$D181,""))</f>
        <v/>
      </c>
      <c r="Y181" s="43" t="str">
        <f>IF(OR(ISNUMBER(SEARCH("x",'3 - Anwendung'!Z181)),(ISNUMBER(SEARCH("x",'3 - Anwendung'!X181)))),0,IF(ISNUMBER(SEARCH("x",'3 - Anwendung'!Y181)),$D181,""))</f>
        <v/>
      </c>
      <c r="Z181" s="43" t="str">
        <f>IF(ISNUMBER(SEARCH("x",'3 - Anwendung'!Z181)),$D181,"")</f>
        <v/>
      </c>
    </row>
    <row r="182" spans="2:26" x14ac:dyDescent="0.25">
      <c r="B182" s="40" t="s">
        <v>199</v>
      </c>
      <c r="C182" s="41"/>
      <c r="D182" s="38">
        <f>'3 - Anwendung'!C182</f>
        <v>0</v>
      </c>
      <c r="E182" s="42"/>
      <c r="F182" s="43" t="str">
        <f>IF(ISNUMBER(SEARCH("x",'3 - Anwendung'!F182)),D182,"")</f>
        <v/>
      </c>
      <c r="G182" s="43">
        <f>IF(ISNUMBER(SEARCH("x",'3 - Anwendung'!F182)),0,IF(ISNUMBER(SEARCH("x",'3 - Anwendung'!G182)),D182,""))</f>
        <v>0</v>
      </c>
      <c r="H182" s="43">
        <f>IF(ISNUMBER(SEARCH("x",'3 - Anwendung'!F182)),0,IF(ISNUMBER(SEARCH("x",'3 - Anwendung'!G182)),0,IF(ISNUMBER(SEARCH("x",'3 - Anwendung'!H182)),D182,"")))</f>
        <v>0</v>
      </c>
      <c r="I182" s="43" t="str">
        <f>IF(ISNUMBER(SEARCH("x",'3 - Anwendung'!I182)),$D182,"")</f>
        <v/>
      </c>
      <c r="J182" s="209" t="str">
        <f>IF(OR(ISNUMBER(SEARCH("x",'3 - Anwendung'!I182)),ISNUMBER(SEARCH("x",'3 - Anwendung'!K182)),ISNUMBER(SEARCH("x",'3 - Anwendung'!O182)),ISNUMBER(SEARCH("x",'3 - Anwendung'!R182))),"0",IF(ISNUMBER(SEARCH("x",'3 - Anwendung'!J182)),$D182,""))</f>
        <v/>
      </c>
      <c r="K182" s="43" t="str">
        <f>IF(ISNUMBER(SEARCH("x",'3 - Anwendung'!I182)),0,IF(ISNUMBER(SEARCH("x",'3 - Anwendung'!K182)),$D182,""))</f>
        <v/>
      </c>
      <c r="L182" s="209" t="str">
        <f>IF(OR(ISNUMBER(SEARCH("x",'3 - Anwendung'!I182)),ISNUMBER(SEARCH("x",'3 - Anwendung'!K182)),ISNUMBER(SEARCH("x",'3 - Anwendung'!O182)),ISNUMBER(SEARCH("x",'3 - Anwendung'!R182)),ISNUMBER(SEARCH("x",'3 - Anwendung'!J182)),ISNUMBER(SEARCH("x",'3 - Anwendung'!N182)),ISNUMBER(SEARCH("x",'3 - Anwendung'!P182)),ISNUMBER(SEARCH("x",'3 - Anwendung'!S182)),ISNUMBER(SEARCH("x",'3 - Anwendung'!T182)),ISNUMBER(SEARCH("x",'3 - Anwendung'!U182))),"0",IF(ISNUMBER(SEARCH("x",'3 - Anwendung'!L182)),$D182,""))</f>
        <v/>
      </c>
      <c r="M182" s="43" t="str">
        <f>IF(OR(ISNUMBER(SEARCH("x",'3 - Anwendung'!I182)),ISNUMBER(SEARCH("x",'3 - Anwendung'!K182)),ISNUMBER(SEARCH("x",'3 - Anwendung'!O182)),ISNUMBER(SEARCH("x",'3 - Anwendung'!R182)),ISNUMBER(SEARCH("x",'3 - Anwendung'!J182)),ISNUMBER(SEARCH("x",'3 - Anwendung'!N182)),ISNUMBER(SEARCH("x",'3 - Anwendung'!P182)),ISNUMBER(SEARCH("x",'3 - Anwendung'!S182)),ISNUMBER(SEARCH("x",'3 - Anwendung'!T182)),ISNUMBER(SEARCH("x",'3 - Anwendung'!U182)),ISNUMBER(SEARCH("x",'3 - Anwendung'!L182))),"0",IF(ISNUMBER(SEARCH("x",'3 - Anwendung'!M182)),$D182,""))</f>
        <v/>
      </c>
      <c r="N182" s="209" t="str">
        <f>IF(OR(ISNUMBER(SEARCH("x",'3 - Anwendung'!I182)),ISNUMBER(SEARCH("x",'3 - Anwendung'!K182)),ISNUMBER(SEARCH("x",'3 - Anwendung'!O182)),ISNUMBER(SEARCH("x",'3 - Anwendung'!R182))),"0",IF(ISNUMBER(SEARCH("x",'3 - Anwendung'!J182)),0,IF(ISNUMBER(SEARCH("x",'3 - Anwendung'!N182)),$D182,"")))</f>
        <v/>
      </c>
      <c r="O182" s="43" t="str">
        <f>IF(ISNUMBER(SEARCH("x",'3 - Anwendung'!I182)),0,IF(ISNUMBER(SEARCH("x",'3 - Anwendung'!K182)),0,IF(ISNUMBER(SEARCH("x",'3 - Anwendung'!O182)),$D182,"")))</f>
        <v/>
      </c>
      <c r="P182" s="209" t="str">
        <f>IF(OR(ISNUMBER(SEARCH("x",'3 - Anwendung'!I182)),ISNUMBER(SEARCH("x",'3 - Anwendung'!K182)),ISNUMBER(SEARCH("x",'3 - Anwendung'!O182)),ISNUMBER(SEARCH("x",'3 - Anwendung'!R182))),"0",IF(OR(ISNUMBER(SEARCH("x",'3 - Anwendung'!J182)),(ISNUMBER(SEARCH("x",'3 - Anwendung'!N182)))),0,IF(ISNUMBER(SEARCH("x",'3 - Anwendung'!P182)),D182,"")))</f>
        <v/>
      </c>
      <c r="Q182" s="209" t="str">
        <f>IF(OR(ISNUMBER(SEARCH("x",'3 - Anwendung'!I182)),ISNUMBER(SEARCH("x",'3 - Anwendung'!K182)),ISNUMBER(SEARCH("x",'3 - Anwendung'!O182)),ISNUMBER(SEARCH("x",'3 - Anwendung'!R182)),ISNUMBER(SEARCH("x",'3 - Anwendung'!J182)),ISNUMBER(SEARCH("x",'3 - Anwendung'!N182)),ISNUMBER(SEARCH("x",'3 - Anwendung'!P182)),ISNUMBER(SEARCH("x",'3 - Anwendung'!S182)),ISNUMBER(SEARCH("x",'3 - Anwendung'!T182)),ISNUMBER(SEARCH("x",'3 - Anwendung'!U182)),ISNUMBER(SEARCH("x",'3 - Anwendung'!L182)),ISNUMBER(SEARCH("x",'3 - Anwendung'!M182))),"0",IF(ISNUMBER(SEARCH("x",'3 - Anwendung'!Q182)),$D182,""))</f>
        <v/>
      </c>
      <c r="R182" s="43" t="str">
        <f>IF(ISNUMBER(SEARCH("x",'3 - Anwendung'!I182)),0,IF(ISNUMBER(SEARCH("x",'3 - Anwendung'!K182)),0,IF(ISNUMBER(SEARCH("x",'3 - Anwendung'!O182)),0,IF(ISNUMBER(SEARCH("x",'3 - Anwendung'!R182)),$D182,""))))</f>
        <v/>
      </c>
      <c r="S182" s="209" t="str">
        <f>IF(OR(ISNUMBER(SEARCH("x",'3 - Anwendung'!I182)),ISNUMBER(SEARCH("x",'3 - Anwendung'!K182)),ISNUMBER(SEARCH("x",'3 - Anwendung'!O182)),ISNUMBER(SEARCH("x",'3 - Anwendung'!R182)),ISNUMBER(SEARCH("x",'3 - Anwendung'!J182)),ISNUMBER(SEARCH("x",'3 - Anwendung'!N182)),ISNUMBER(SEARCH("x",'3 - Anwendung'!P182))),"0",IF(ISNUMBER(SEARCH("x",'3 - Anwendung'!S182)),$D182,""))</f>
        <v/>
      </c>
      <c r="T182" s="210" t="str">
        <f>IF(OR(ISNUMBER(SEARCH("x",'3 - Anwendung'!I182)),ISNUMBER(SEARCH("x",'3 - Anwendung'!K182)),ISNUMBER(SEARCH("x",'3 - Anwendung'!O182)),ISNUMBER(SEARCH("x",'3 - Anwendung'!R182)),ISNUMBER(SEARCH("x",'3 - Anwendung'!J182)),ISNUMBER(SEARCH("x",'3 - Anwendung'!N182)),ISNUMBER(SEARCH("x",'3 - Anwendung'!P182)),ISNUMBER(SEARCH("x",'3 - Anwendung'!S182))),"0",IF(ISNUMBER(SEARCH("x",'3 - Anwendung'!T182)),$D182,""))</f>
        <v/>
      </c>
      <c r="U182" s="209" t="str">
        <f>IF(OR(ISNUMBER(SEARCH("x",'3 - Anwendung'!I182)),ISNUMBER(SEARCH("x",'3 - Anwendung'!K182)),ISNUMBER(SEARCH("x",'3 - Anwendung'!O182)),ISNUMBER(SEARCH("x",'3 - Anwendung'!R182)),ISNUMBER(SEARCH("x",'3 - Anwendung'!J182)),ISNUMBER(SEARCH("x",'3 - Anwendung'!N182)),ISNUMBER(SEARCH("x",'3 - Anwendung'!P182)),ISNUMBER(SEARCH("x",'3 - Anwendung'!S182)),ISNUMBER(SEARCH("x",'3 - Anwendung'!T182))),"0",IF(ISNUMBER(SEARCH("x",'3 - Anwendung'!U182)),$D182,""))</f>
        <v/>
      </c>
      <c r="V182" s="43">
        <f>IF(ISNUMBER(SEARCH("x",'3 - Anwendung'!V182)),$D182,"")</f>
        <v>0</v>
      </c>
      <c r="W182" s="43" t="str">
        <f>IF(ISNUMBER(SEARCH("x",'3 - Anwendung'!V182)),"",IF(ISNUMBER(SEARCH("x",'3 - Anwendung'!W182)),$D182,""))</f>
        <v/>
      </c>
      <c r="X182" s="43" t="str">
        <f>IF(ISNUMBER(SEARCH("x",'3 - Anwendung'!Z182)),0,IF(ISNUMBER(SEARCH("x",'3 - Anwendung'!X182)),$D182,""))</f>
        <v/>
      </c>
      <c r="Y182" s="43" t="str">
        <f>IF(OR(ISNUMBER(SEARCH("x",'3 - Anwendung'!Z182)),(ISNUMBER(SEARCH("x",'3 - Anwendung'!X182)))),0,IF(ISNUMBER(SEARCH("x",'3 - Anwendung'!Y182)),$D182,""))</f>
        <v/>
      </c>
      <c r="Z182" s="43" t="str">
        <f>IF(ISNUMBER(SEARCH("x",'3 - Anwendung'!Z182)),$D182,"")</f>
        <v/>
      </c>
    </row>
    <row r="183" spans="2:26" x14ac:dyDescent="0.25">
      <c r="B183" s="36" t="s">
        <v>200</v>
      </c>
      <c r="C183" s="37"/>
      <c r="D183" s="38">
        <f>'3 - Anwendung'!C183</f>
        <v>0</v>
      </c>
      <c r="E183" s="39"/>
      <c r="F183" s="43" t="str">
        <f>IF(ISNUMBER(SEARCH("x",'3 - Anwendung'!F183)),D183,"")</f>
        <v/>
      </c>
      <c r="G183" s="43">
        <f>IF(ISNUMBER(SEARCH("x",'3 - Anwendung'!F183)),0,IF(ISNUMBER(SEARCH("x",'3 - Anwendung'!G183)),D183,""))</f>
        <v>0</v>
      </c>
      <c r="H183" s="43">
        <f>IF(ISNUMBER(SEARCH("x",'3 - Anwendung'!F183)),0,IF(ISNUMBER(SEARCH("x",'3 - Anwendung'!G183)),0,IF(ISNUMBER(SEARCH("x",'3 - Anwendung'!H183)),D183,"")))</f>
        <v>0</v>
      </c>
      <c r="I183" s="43" t="str">
        <f>IF(ISNUMBER(SEARCH("x",'3 - Anwendung'!I183)),$D183,"")</f>
        <v/>
      </c>
      <c r="J183" s="209" t="str">
        <f>IF(OR(ISNUMBER(SEARCH("x",'3 - Anwendung'!I183)),ISNUMBER(SEARCH("x",'3 - Anwendung'!K183)),ISNUMBER(SEARCH("x",'3 - Anwendung'!O183)),ISNUMBER(SEARCH("x",'3 - Anwendung'!R183))),"0",IF(ISNUMBER(SEARCH("x",'3 - Anwendung'!J183)),$D183,""))</f>
        <v/>
      </c>
      <c r="K183" s="43" t="str">
        <f>IF(ISNUMBER(SEARCH("x",'3 - Anwendung'!I183)),0,IF(ISNUMBER(SEARCH("x",'3 - Anwendung'!K183)),$D183,""))</f>
        <v/>
      </c>
      <c r="L183" s="209" t="str">
        <f>IF(OR(ISNUMBER(SEARCH("x",'3 - Anwendung'!I183)),ISNUMBER(SEARCH("x",'3 - Anwendung'!K183)),ISNUMBER(SEARCH("x",'3 - Anwendung'!O183)),ISNUMBER(SEARCH("x",'3 - Anwendung'!R183)),ISNUMBER(SEARCH("x",'3 - Anwendung'!J183)),ISNUMBER(SEARCH("x",'3 - Anwendung'!N183)),ISNUMBER(SEARCH("x",'3 - Anwendung'!P183)),ISNUMBER(SEARCH("x",'3 - Anwendung'!S183)),ISNUMBER(SEARCH("x",'3 - Anwendung'!T183)),ISNUMBER(SEARCH("x",'3 - Anwendung'!U183))),"0",IF(ISNUMBER(SEARCH("x",'3 - Anwendung'!L183)),$D183,""))</f>
        <v/>
      </c>
      <c r="M183" s="43" t="str">
        <f>IF(OR(ISNUMBER(SEARCH("x",'3 - Anwendung'!I183)),ISNUMBER(SEARCH("x",'3 - Anwendung'!K183)),ISNUMBER(SEARCH("x",'3 - Anwendung'!O183)),ISNUMBER(SEARCH("x",'3 - Anwendung'!R183)),ISNUMBER(SEARCH("x",'3 - Anwendung'!J183)),ISNUMBER(SEARCH("x",'3 - Anwendung'!N183)),ISNUMBER(SEARCH("x",'3 - Anwendung'!P183)),ISNUMBER(SEARCH("x",'3 - Anwendung'!S183)),ISNUMBER(SEARCH("x",'3 - Anwendung'!T183)),ISNUMBER(SEARCH("x",'3 - Anwendung'!U183)),ISNUMBER(SEARCH("x",'3 - Anwendung'!L183))),"0",IF(ISNUMBER(SEARCH("x",'3 - Anwendung'!M183)),$D183,""))</f>
        <v/>
      </c>
      <c r="N183" s="209" t="str">
        <f>IF(OR(ISNUMBER(SEARCH("x",'3 - Anwendung'!I183)),ISNUMBER(SEARCH("x",'3 - Anwendung'!K183)),ISNUMBER(SEARCH("x",'3 - Anwendung'!O183)),ISNUMBER(SEARCH("x",'3 - Anwendung'!R183))),"0",IF(ISNUMBER(SEARCH("x",'3 - Anwendung'!J183)),0,IF(ISNUMBER(SEARCH("x",'3 - Anwendung'!N183)),$D183,"")))</f>
        <v/>
      </c>
      <c r="O183" s="43" t="str">
        <f>IF(ISNUMBER(SEARCH("x",'3 - Anwendung'!I183)),0,IF(ISNUMBER(SEARCH("x",'3 - Anwendung'!K183)),0,IF(ISNUMBER(SEARCH("x",'3 - Anwendung'!O183)),$D183,"")))</f>
        <v/>
      </c>
      <c r="P183" s="209" t="str">
        <f>IF(OR(ISNUMBER(SEARCH("x",'3 - Anwendung'!I183)),ISNUMBER(SEARCH("x",'3 - Anwendung'!K183)),ISNUMBER(SEARCH("x",'3 - Anwendung'!O183)),ISNUMBER(SEARCH("x",'3 - Anwendung'!R183))),"0",IF(OR(ISNUMBER(SEARCH("x",'3 - Anwendung'!J183)),(ISNUMBER(SEARCH("x",'3 - Anwendung'!N183)))),0,IF(ISNUMBER(SEARCH("x",'3 - Anwendung'!P183)),D183,"")))</f>
        <v/>
      </c>
      <c r="Q183" s="209" t="str">
        <f>IF(OR(ISNUMBER(SEARCH("x",'3 - Anwendung'!I183)),ISNUMBER(SEARCH("x",'3 - Anwendung'!K183)),ISNUMBER(SEARCH("x",'3 - Anwendung'!O183)),ISNUMBER(SEARCH("x",'3 - Anwendung'!R183)),ISNUMBER(SEARCH("x",'3 - Anwendung'!J183)),ISNUMBER(SEARCH("x",'3 - Anwendung'!N183)),ISNUMBER(SEARCH("x",'3 - Anwendung'!P183)),ISNUMBER(SEARCH("x",'3 - Anwendung'!S183)),ISNUMBER(SEARCH("x",'3 - Anwendung'!T183)),ISNUMBER(SEARCH("x",'3 - Anwendung'!U183)),ISNUMBER(SEARCH("x",'3 - Anwendung'!L183)),ISNUMBER(SEARCH("x",'3 - Anwendung'!M183))),"0",IF(ISNUMBER(SEARCH("x",'3 - Anwendung'!Q183)),$D183,""))</f>
        <v/>
      </c>
      <c r="R183" s="43" t="str">
        <f>IF(ISNUMBER(SEARCH("x",'3 - Anwendung'!I183)),0,IF(ISNUMBER(SEARCH("x",'3 - Anwendung'!K183)),0,IF(ISNUMBER(SEARCH("x",'3 - Anwendung'!O183)),0,IF(ISNUMBER(SEARCH("x",'3 - Anwendung'!R183)),$D183,""))))</f>
        <v/>
      </c>
      <c r="S183" s="209" t="str">
        <f>IF(OR(ISNUMBER(SEARCH("x",'3 - Anwendung'!I183)),ISNUMBER(SEARCH("x",'3 - Anwendung'!K183)),ISNUMBER(SEARCH("x",'3 - Anwendung'!O183)),ISNUMBER(SEARCH("x",'3 - Anwendung'!R183)),ISNUMBER(SEARCH("x",'3 - Anwendung'!J183)),ISNUMBER(SEARCH("x",'3 - Anwendung'!N183)),ISNUMBER(SEARCH("x",'3 - Anwendung'!P183))),"0",IF(ISNUMBER(SEARCH("x",'3 - Anwendung'!S183)),$D183,""))</f>
        <v/>
      </c>
      <c r="T183" s="210" t="str">
        <f>IF(OR(ISNUMBER(SEARCH("x",'3 - Anwendung'!I183)),ISNUMBER(SEARCH("x",'3 - Anwendung'!K183)),ISNUMBER(SEARCH("x",'3 - Anwendung'!O183)),ISNUMBER(SEARCH("x",'3 - Anwendung'!R183)),ISNUMBER(SEARCH("x",'3 - Anwendung'!J183)),ISNUMBER(SEARCH("x",'3 - Anwendung'!N183)),ISNUMBER(SEARCH("x",'3 - Anwendung'!P183)),ISNUMBER(SEARCH("x",'3 - Anwendung'!S183))),"0",IF(ISNUMBER(SEARCH("x",'3 - Anwendung'!T183)),$D183,""))</f>
        <v/>
      </c>
      <c r="U183" s="209" t="str">
        <f>IF(OR(ISNUMBER(SEARCH("x",'3 - Anwendung'!I183)),ISNUMBER(SEARCH("x",'3 - Anwendung'!K183)),ISNUMBER(SEARCH("x",'3 - Anwendung'!O183)),ISNUMBER(SEARCH("x",'3 - Anwendung'!R183)),ISNUMBER(SEARCH("x",'3 - Anwendung'!J183)),ISNUMBER(SEARCH("x",'3 - Anwendung'!N183)),ISNUMBER(SEARCH("x",'3 - Anwendung'!P183)),ISNUMBER(SEARCH("x",'3 - Anwendung'!S183)),ISNUMBER(SEARCH("x",'3 - Anwendung'!T183))),"0",IF(ISNUMBER(SEARCH("x",'3 - Anwendung'!U183)),$D183,""))</f>
        <v/>
      </c>
      <c r="V183" s="43">
        <f>IF(ISNUMBER(SEARCH("x",'3 - Anwendung'!V183)),$D183,"")</f>
        <v>0</v>
      </c>
      <c r="W183" s="43" t="str">
        <f>IF(ISNUMBER(SEARCH("x",'3 - Anwendung'!V183)),"",IF(ISNUMBER(SEARCH("x",'3 - Anwendung'!W183)),$D183,""))</f>
        <v/>
      </c>
      <c r="X183" s="43" t="str">
        <f>IF(ISNUMBER(SEARCH("x",'3 - Anwendung'!Z183)),0,IF(ISNUMBER(SEARCH("x",'3 - Anwendung'!X183)),$D183,""))</f>
        <v/>
      </c>
      <c r="Y183" s="43" t="str">
        <f>IF(OR(ISNUMBER(SEARCH("x",'3 - Anwendung'!Z183)),(ISNUMBER(SEARCH("x",'3 - Anwendung'!X183)))),0,IF(ISNUMBER(SEARCH("x",'3 - Anwendung'!Y183)),$D183,""))</f>
        <v/>
      </c>
      <c r="Z183" s="43" t="str">
        <f>IF(ISNUMBER(SEARCH("x",'3 - Anwendung'!Z183)),$D183,"")</f>
        <v/>
      </c>
    </row>
    <row r="184" spans="2:26" x14ac:dyDescent="0.25">
      <c r="B184" s="40" t="s">
        <v>201</v>
      </c>
      <c r="C184" s="41"/>
      <c r="D184" s="38">
        <f>'3 - Anwendung'!C184</f>
        <v>0</v>
      </c>
      <c r="E184" s="42"/>
      <c r="F184" s="43" t="str">
        <f>IF(ISNUMBER(SEARCH("x",'3 - Anwendung'!F184)),D184,"")</f>
        <v/>
      </c>
      <c r="G184" s="43" t="str">
        <f>IF(ISNUMBER(SEARCH("x",'3 - Anwendung'!F184)),0,IF(ISNUMBER(SEARCH("x",'3 - Anwendung'!G184)),D184,""))</f>
        <v/>
      </c>
      <c r="H184" s="43" t="str">
        <f>IF(ISNUMBER(SEARCH("x",'3 - Anwendung'!F184)),0,IF(ISNUMBER(SEARCH("x",'3 - Anwendung'!G184)),0,IF(ISNUMBER(SEARCH("x",'3 - Anwendung'!H184)),D184,"")))</f>
        <v/>
      </c>
      <c r="I184" s="43" t="str">
        <f>IF(ISNUMBER(SEARCH("x",'3 - Anwendung'!I184)),$D184,"")</f>
        <v/>
      </c>
      <c r="J184" s="209" t="str">
        <f>IF(OR(ISNUMBER(SEARCH("x",'3 - Anwendung'!I184)),ISNUMBER(SEARCH("x",'3 - Anwendung'!K184)),ISNUMBER(SEARCH("x",'3 - Anwendung'!O184)),ISNUMBER(SEARCH("x",'3 - Anwendung'!R184))),"0",IF(ISNUMBER(SEARCH("x",'3 - Anwendung'!J184)),$D184,""))</f>
        <v/>
      </c>
      <c r="K184" s="43" t="str">
        <f>IF(ISNUMBER(SEARCH("x",'3 - Anwendung'!I184)),0,IF(ISNUMBER(SEARCH("x",'3 - Anwendung'!K184)),$D184,""))</f>
        <v/>
      </c>
      <c r="L184" s="209" t="str">
        <f>IF(OR(ISNUMBER(SEARCH("x",'3 - Anwendung'!I184)),ISNUMBER(SEARCH("x",'3 - Anwendung'!K184)),ISNUMBER(SEARCH("x",'3 - Anwendung'!O184)),ISNUMBER(SEARCH("x",'3 - Anwendung'!R184)),ISNUMBER(SEARCH("x",'3 - Anwendung'!J184)),ISNUMBER(SEARCH("x",'3 - Anwendung'!N184)),ISNUMBER(SEARCH("x",'3 - Anwendung'!P184)),ISNUMBER(SEARCH("x",'3 - Anwendung'!S184)),ISNUMBER(SEARCH("x",'3 - Anwendung'!T184)),ISNUMBER(SEARCH("x",'3 - Anwendung'!U184))),"0",IF(ISNUMBER(SEARCH("x",'3 - Anwendung'!L184)),$D184,""))</f>
        <v/>
      </c>
      <c r="M184" s="43" t="str">
        <f>IF(OR(ISNUMBER(SEARCH("x",'3 - Anwendung'!I184)),ISNUMBER(SEARCH("x",'3 - Anwendung'!K184)),ISNUMBER(SEARCH("x",'3 - Anwendung'!O184)),ISNUMBER(SEARCH("x",'3 - Anwendung'!R184)),ISNUMBER(SEARCH("x",'3 - Anwendung'!J184)),ISNUMBER(SEARCH("x",'3 - Anwendung'!N184)),ISNUMBER(SEARCH("x",'3 - Anwendung'!P184)),ISNUMBER(SEARCH("x",'3 - Anwendung'!S184)),ISNUMBER(SEARCH("x",'3 - Anwendung'!T184)),ISNUMBER(SEARCH("x",'3 - Anwendung'!U184)),ISNUMBER(SEARCH("x",'3 - Anwendung'!L184))),"0",IF(ISNUMBER(SEARCH("x",'3 - Anwendung'!M184)),$D184,""))</f>
        <v/>
      </c>
      <c r="N184" s="209" t="str">
        <f>IF(OR(ISNUMBER(SEARCH("x",'3 - Anwendung'!I184)),ISNUMBER(SEARCH("x",'3 - Anwendung'!K184)),ISNUMBER(SEARCH("x",'3 - Anwendung'!O184)),ISNUMBER(SEARCH("x",'3 - Anwendung'!R184))),"0",IF(ISNUMBER(SEARCH("x",'3 - Anwendung'!J184)),0,IF(ISNUMBER(SEARCH("x",'3 - Anwendung'!N184)),$D184,"")))</f>
        <v/>
      </c>
      <c r="O184" s="43" t="str">
        <f>IF(ISNUMBER(SEARCH("x",'3 - Anwendung'!I184)),0,IF(ISNUMBER(SEARCH("x",'3 - Anwendung'!K184)),0,IF(ISNUMBER(SEARCH("x",'3 - Anwendung'!O184)),$D184,"")))</f>
        <v/>
      </c>
      <c r="P184" s="209" t="str">
        <f>IF(OR(ISNUMBER(SEARCH("x",'3 - Anwendung'!I184)),ISNUMBER(SEARCH("x",'3 - Anwendung'!K184)),ISNUMBER(SEARCH("x",'3 - Anwendung'!O184)),ISNUMBER(SEARCH("x",'3 - Anwendung'!R184))),"0",IF(OR(ISNUMBER(SEARCH("x",'3 - Anwendung'!J184)),(ISNUMBER(SEARCH("x",'3 - Anwendung'!N184)))),0,IF(ISNUMBER(SEARCH("x",'3 - Anwendung'!P184)),D184,"")))</f>
        <v/>
      </c>
      <c r="Q184" s="209" t="str">
        <f>IF(OR(ISNUMBER(SEARCH("x",'3 - Anwendung'!I184)),ISNUMBER(SEARCH("x",'3 - Anwendung'!K184)),ISNUMBER(SEARCH("x",'3 - Anwendung'!O184)),ISNUMBER(SEARCH("x",'3 - Anwendung'!R184)),ISNUMBER(SEARCH("x",'3 - Anwendung'!J184)),ISNUMBER(SEARCH("x",'3 - Anwendung'!N184)),ISNUMBER(SEARCH("x",'3 - Anwendung'!P184)),ISNUMBER(SEARCH("x",'3 - Anwendung'!S184)),ISNUMBER(SEARCH("x",'3 - Anwendung'!T184)),ISNUMBER(SEARCH("x",'3 - Anwendung'!U184)),ISNUMBER(SEARCH("x",'3 - Anwendung'!L184)),ISNUMBER(SEARCH("x",'3 - Anwendung'!M184))),"0",IF(ISNUMBER(SEARCH("x",'3 - Anwendung'!Q184)),$D184,""))</f>
        <v/>
      </c>
      <c r="R184" s="43" t="str">
        <f>IF(ISNUMBER(SEARCH("x",'3 - Anwendung'!I184)),0,IF(ISNUMBER(SEARCH("x",'3 - Anwendung'!K184)),0,IF(ISNUMBER(SEARCH("x",'3 - Anwendung'!O184)),0,IF(ISNUMBER(SEARCH("x",'3 - Anwendung'!R184)),$D184,""))))</f>
        <v/>
      </c>
      <c r="S184" s="209" t="str">
        <f>IF(OR(ISNUMBER(SEARCH("x",'3 - Anwendung'!I184)),ISNUMBER(SEARCH("x",'3 - Anwendung'!K184)),ISNUMBER(SEARCH("x",'3 - Anwendung'!O184)),ISNUMBER(SEARCH("x",'3 - Anwendung'!R184)),ISNUMBER(SEARCH("x",'3 - Anwendung'!J184)),ISNUMBER(SEARCH("x",'3 - Anwendung'!N184)),ISNUMBER(SEARCH("x",'3 - Anwendung'!P184))),"0",IF(ISNUMBER(SEARCH("x",'3 - Anwendung'!S184)),$D184,""))</f>
        <v/>
      </c>
      <c r="T184" s="210" t="str">
        <f>IF(OR(ISNUMBER(SEARCH("x",'3 - Anwendung'!I184)),ISNUMBER(SEARCH("x",'3 - Anwendung'!K184)),ISNUMBER(SEARCH("x",'3 - Anwendung'!O184)),ISNUMBER(SEARCH("x",'3 - Anwendung'!R184)),ISNUMBER(SEARCH("x",'3 - Anwendung'!J184)),ISNUMBER(SEARCH("x",'3 - Anwendung'!N184)),ISNUMBER(SEARCH("x",'3 - Anwendung'!P184)),ISNUMBER(SEARCH("x",'3 - Anwendung'!S184))),"0",IF(ISNUMBER(SEARCH("x",'3 - Anwendung'!T184)),$D184,""))</f>
        <v/>
      </c>
      <c r="U184" s="209" t="str">
        <f>IF(OR(ISNUMBER(SEARCH("x",'3 - Anwendung'!I184)),ISNUMBER(SEARCH("x",'3 - Anwendung'!K184)),ISNUMBER(SEARCH("x",'3 - Anwendung'!O184)),ISNUMBER(SEARCH("x",'3 - Anwendung'!R184)),ISNUMBER(SEARCH("x",'3 - Anwendung'!J184)),ISNUMBER(SEARCH("x",'3 - Anwendung'!N184)),ISNUMBER(SEARCH("x",'3 - Anwendung'!P184)),ISNUMBER(SEARCH("x",'3 - Anwendung'!S184)),ISNUMBER(SEARCH("x",'3 - Anwendung'!T184))),"0",IF(ISNUMBER(SEARCH("x",'3 - Anwendung'!U184)),$D184,""))</f>
        <v/>
      </c>
      <c r="V184" s="43" t="str">
        <f>IF(ISNUMBER(SEARCH("x",'3 - Anwendung'!V184)),$D184,"")</f>
        <v/>
      </c>
      <c r="W184" s="43">
        <f>IF(ISNUMBER(SEARCH("x",'3 - Anwendung'!V184)),"",IF(ISNUMBER(SEARCH("x",'3 - Anwendung'!W184)),$D184,""))</f>
        <v>0</v>
      </c>
      <c r="X184" s="43" t="str">
        <f>IF(ISNUMBER(SEARCH("x",'3 - Anwendung'!Z184)),0,IF(ISNUMBER(SEARCH("x",'3 - Anwendung'!X184)),$D184,""))</f>
        <v/>
      </c>
      <c r="Y184" s="43" t="str">
        <f>IF(OR(ISNUMBER(SEARCH("x",'3 - Anwendung'!Z184)),(ISNUMBER(SEARCH("x",'3 - Anwendung'!X184)))),0,IF(ISNUMBER(SEARCH("x",'3 - Anwendung'!Y184)),$D184,""))</f>
        <v/>
      </c>
      <c r="Z184" s="43" t="str">
        <f>IF(ISNUMBER(SEARCH("x",'3 - Anwendung'!Z184)),$D184,"")</f>
        <v/>
      </c>
    </row>
    <row r="185" spans="2:26" x14ac:dyDescent="0.25">
      <c r="B185" s="36" t="s">
        <v>202</v>
      </c>
      <c r="C185" s="37"/>
      <c r="D185" s="38">
        <f>'3 - Anwendung'!C185</f>
        <v>0</v>
      </c>
      <c r="E185" s="39"/>
      <c r="F185" s="43" t="str">
        <f>IF(ISNUMBER(SEARCH("x",'3 - Anwendung'!F185)),D185,"")</f>
        <v/>
      </c>
      <c r="G185" s="43" t="str">
        <f>IF(ISNUMBER(SEARCH("x",'3 - Anwendung'!F185)),0,IF(ISNUMBER(SEARCH("x",'3 - Anwendung'!G185)),D185,""))</f>
        <v/>
      </c>
      <c r="H185" s="43" t="str">
        <f>IF(ISNUMBER(SEARCH("x",'3 - Anwendung'!F185)),0,IF(ISNUMBER(SEARCH("x",'3 - Anwendung'!G185)),0,IF(ISNUMBER(SEARCH("x",'3 - Anwendung'!H185)),D185,"")))</f>
        <v/>
      </c>
      <c r="I185" s="43" t="str">
        <f>IF(ISNUMBER(SEARCH("x",'3 - Anwendung'!I185)),$D185,"")</f>
        <v/>
      </c>
      <c r="J185" s="209" t="str">
        <f>IF(OR(ISNUMBER(SEARCH("x",'3 - Anwendung'!I185)),ISNUMBER(SEARCH("x",'3 - Anwendung'!K185)),ISNUMBER(SEARCH("x",'3 - Anwendung'!O185)),ISNUMBER(SEARCH("x",'3 - Anwendung'!R185))),"0",IF(ISNUMBER(SEARCH("x",'3 - Anwendung'!J185)),$D185,""))</f>
        <v/>
      </c>
      <c r="K185" s="43" t="str">
        <f>IF(ISNUMBER(SEARCH("x",'3 - Anwendung'!I185)),0,IF(ISNUMBER(SEARCH("x",'3 - Anwendung'!K185)),$D185,""))</f>
        <v/>
      </c>
      <c r="L185" s="209" t="str">
        <f>IF(OR(ISNUMBER(SEARCH("x",'3 - Anwendung'!I185)),ISNUMBER(SEARCH("x",'3 - Anwendung'!K185)),ISNUMBER(SEARCH("x",'3 - Anwendung'!O185)),ISNUMBER(SEARCH("x",'3 - Anwendung'!R185)),ISNUMBER(SEARCH("x",'3 - Anwendung'!J185)),ISNUMBER(SEARCH("x",'3 - Anwendung'!N185)),ISNUMBER(SEARCH("x",'3 - Anwendung'!P185)),ISNUMBER(SEARCH("x",'3 - Anwendung'!S185)),ISNUMBER(SEARCH("x",'3 - Anwendung'!T185)),ISNUMBER(SEARCH("x",'3 - Anwendung'!U185))),"0",IF(ISNUMBER(SEARCH("x",'3 - Anwendung'!L185)),$D185,""))</f>
        <v>0</v>
      </c>
      <c r="M185" s="43" t="str">
        <f>IF(OR(ISNUMBER(SEARCH("x",'3 - Anwendung'!I185)),ISNUMBER(SEARCH("x",'3 - Anwendung'!K185)),ISNUMBER(SEARCH("x",'3 - Anwendung'!O185)),ISNUMBER(SEARCH("x",'3 - Anwendung'!R185)),ISNUMBER(SEARCH("x",'3 - Anwendung'!J185)),ISNUMBER(SEARCH("x",'3 - Anwendung'!N185)),ISNUMBER(SEARCH("x",'3 - Anwendung'!P185)),ISNUMBER(SEARCH("x",'3 - Anwendung'!S185)),ISNUMBER(SEARCH("x",'3 - Anwendung'!T185)),ISNUMBER(SEARCH("x",'3 - Anwendung'!U185)),ISNUMBER(SEARCH("x",'3 - Anwendung'!L185))),"0",IF(ISNUMBER(SEARCH("x",'3 - Anwendung'!M185)),$D185,""))</f>
        <v>0</v>
      </c>
      <c r="N185" s="209" t="str">
        <f>IF(OR(ISNUMBER(SEARCH("x",'3 - Anwendung'!I185)),ISNUMBER(SEARCH("x",'3 - Anwendung'!K185)),ISNUMBER(SEARCH("x",'3 - Anwendung'!O185)),ISNUMBER(SEARCH("x",'3 - Anwendung'!R185))),"0",IF(ISNUMBER(SEARCH("x",'3 - Anwendung'!J185)),0,IF(ISNUMBER(SEARCH("x",'3 - Anwendung'!N185)),$D185,"")))</f>
        <v/>
      </c>
      <c r="O185" s="43" t="str">
        <f>IF(ISNUMBER(SEARCH("x",'3 - Anwendung'!I185)),0,IF(ISNUMBER(SEARCH("x",'3 - Anwendung'!K185)),0,IF(ISNUMBER(SEARCH("x",'3 - Anwendung'!O185)),$D185,"")))</f>
        <v/>
      </c>
      <c r="P185" s="209" t="str">
        <f>IF(OR(ISNUMBER(SEARCH("x",'3 - Anwendung'!I185)),ISNUMBER(SEARCH("x",'3 - Anwendung'!K185)),ISNUMBER(SEARCH("x",'3 - Anwendung'!O185)),ISNUMBER(SEARCH("x",'3 - Anwendung'!R185))),"0",IF(OR(ISNUMBER(SEARCH("x",'3 - Anwendung'!J185)),(ISNUMBER(SEARCH("x",'3 - Anwendung'!N185)))),0,IF(ISNUMBER(SEARCH("x",'3 - Anwendung'!P185)),D185,"")))</f>
        <v/>
      </c>
      <c r="Q185" s="209" t="str">
        <f>IF(OR(ISNUMBER(SEARCH("x",'3 - Anwendung'!I185)),ISNUMBER(SEARCH("x",'3 - Anwendung'!K185)),ISNUMBER(SEARCH("x",'3 - Anwendung'!O185)),ISNUMBER(SEARCH("x",'3 - Anwendung'!R185)),ISNUMBER(SEARCH("x",'3 - Anwendung'!J185)),ISNUMBER(SEARCH("x",'3 - Anwendung'!N185)),ISNUMBER(SEARCH("x",'3 - Anwendung'!P185)),ISNUMBER(SEARCH("x",'3 - Anwendung'!S185)),ISNUMBER(SEARCH("x",'3 - Anwendung'!T185)),ISNUMBER(SEARCH("x",'3 - Anwendung'!U185)),ISNUMBER(SEARCH("x",'3 - Anwendung'!L185)),ISNUMBER(SEARCH("x",'3 - Anwendung'!M185))),"0",IF(ISNUMBER(SEARCH("x",'3 - Anwendung'!Q185)),$D185,""))</f>
        <v>0</v>
      </c>
      <c r="R185" s="43" t="str">
        <f>IF(ISNUMBER(SEARCH("x",'3 - Anwendung'!I185)),0,IF(ISNUMBER(SEARCH("x",'3 - Anwendung'!K185)),0,IF(ISNUMBER(SEARCH("x",'3 - Anwendung'!O185)),0,IF(ISNUMBER(SEARCH("x",'3 - Anwendung'!R185)),$D185,""))))</f>
        <v/>
      </c>
      <c r="S185" s="209" t="str">
        <f>IF(OR(ISNUMBER(SEARCH("x",'3 - Anwendung'!I185)),ISNUMBER(SEARCH("x",'3 - Anwendung'!K185)),ISNUMBER(SEARCH("x",'3 - Anwendung'!O185)),ISNUMBER(SEARCH("x",'3 - Anwendung'!R185)),ISNUMBER(SEARCH("x",'3 - Anwendung'!J185)),ISNUMBER(SEARCH("x",'3 - Anwendung'!N185)),ISNUMBER(SEARCH("x",'3 - Anwendung'!P185))),"0",IF(ISNUMBER(SEARCH("x",'3 - Anwendung'!S185)),$D185,""))</f>
        <v/>
      </c>
      <c r="T185" s="210">
        <f>IF(OR(ISNUMBER(SEARCH("x",'3 - Anwendung'!I185)),ISNUMBER(SEARCH("x",'3 - Anwendung'!K185)),ISNUMBER(SEARCH("x",'3 - Anwendung'!O185)),ISNUMBER(SEARCH("x",'3 - Anwendung'!R185)),ISNUMBER(SEARCH("x",'3 - Anwendung'!J185)),ISNUMBER(SEARCH("x",'3 - Anwendung'!N185)),ISNUMBER(SEARCH("x",'3 - Anwendung'!P185)),ISNUMBER(SEARCH("x",'3 - Anwendung'!S185))),"0",IF(ISNUMBER(SEARCH("x",'3 - Anwendung'!T185)),$D185,""))</f>
        <v>0</v>
      </c>
      <c r="U185" s="209" t="str">
        <f>IF(OR(ISNUMBER(SEARCH("x",'3 - Anwendung'!I185)),ISNUMBER(SEARCH("x",'3 - Anwendung'!K185)),ISNUMBER(SEARCH("x",'3 - Anwendung'!O185)),ISNUMBER(SEARCH("x",'3 - Anwendung'!R185)),ISNUMBER(SEARCH("x",'3 - Anwendung'!J185)),ISNUMBER(SEARCH("x",'3 - Anwendung'!N185)),ISNUMBER(SEARCH("x",'3 - Anwendung'!P185)),ISNUMBER(SEARCH("x",'3 - Anwendung'!S185)),ISNUMBER(SEARCH("x",'3 - Anwendung'!T185))),"0",IF(ISNUMBER(SEARCH("x",'3 - Anwendung'!U185)),$D185,""))</f>
        <v>0</v>
      </c>
      <c r="V185" s="43">
        <f>IF(ISNUMBER(SEARCH("x",'3 - Anwendung'!V185)),$D185,"")</f>
        <v>0</v>
      </c>
      <c r="W185" s="43" t="str">
        <f>IF(ISNUMBER(SEARCH("x",'3 - Anwendung'!V185)),"",IF(ISNUMBER(SEARCH("x",'3 - Anwendung'!W185)),$D185,""))</f>
        <v/>
      </c>
      <c r="X185" s="43" t="str">
        <f>IF(ISNUMBER(SEARCH("x",'3 - Anwendung'!Z185)),0,IF(ISNUMBER(SEARCH("x",'3 - Anwendung'!X185)),$D185,""))</f>
        <v/>
      </c>
      <c r="Y185" s="43">
        <f>IF(OR(ISNUMBER(SEARCH("x",'3 - Anwendung'!Z185)),(ISNUMBER(SEARCH("x",'3 - Anwendung'!X185)))),0,IF(ISNUMBER(SEARCH("x",'3 - Anwendung'!Y185)),$D185,""))</f>
        <v>0</v>
      </c>
      <c r="Z185" s="43" t="str">
        <f>IF(ISNUMBER(SEARCH("x",'3 - Anwendung'!Z185)),$D185,"")</f>
        <v/>
      </c>
    </row>
    <row r="186" spans="2:26" x14ac:dyDescent="0.25">
      <c r="B186" s="40" t="s">
        <v>203</v>
      </c>
      <c r="C186" s="41"/>
      <c r="D186" s="38">
        <f>'3 - Anwendung'!C186</f>
        <v>0</v>
      </c>
      <c r="E186" s="42"/>
      <c r="F186" s="43" t="str">
        <f>IF(ISNUMBER(SEARCH("x",'3 - Anwendung'!F186)),D186,"")</f>
        <v/>
      </c>
      <c r="G186" s="43" t="str">
        <f>IF(ISNUMBER(SEARCH("x",'3 - Anwendung'!F186)),0,IF(ISNUMBER(SEARCH("x",'3 - Anwendung'!G186)),D186,""))</f>
        <v/>
      </c>
      <c r="H186" s="43" t="str">
        <f>IF(ISNUMBER(SEARCH("x",'3 - Anwendung'!F186)),0,IF(ISNUMBER(SEARCH("x",'3 - Anwendung'!G186)),0,IF(ISNUMBER(SEARCH("x",'3 - Anwendung'!H186)),D186,"")))</f>
        <v/>
      </c>
      <c r="I186" s="43" t="str">
        <f>IF(ISNUMBER(SEARCH("x",'3 - Anwendung'!I186)),$D186,"")</f>
        <v/>
      </c>
      <c r="J186" s="209" t="str">
        <f>IF(OR(ISNUMBER(SEARCH("x",'3 - Anwendung'!I186)),ISNUMBER(SEARCH("x",'3 - Anwendung'!K186)),ISNUMBER(SEARCH("x",'3 - Anwendung'!O186)),ISNUMBER(SEARCH("x",'3 - Anwendung'!R186))),"0",IF(ISNUMBER(SEARCH("x",'3 - Anwendung'!J186)),$D186,""))</f>
        <v/>
      </c>
      <c r="K186" s="43" t="str">
        <f>IF(ISNUMBER(SEARCH("x",'3 - Anwendung'!I186)),0,IF(ISNUMBER(SEARCH("x",'3 - Anwendung'!K186)),$D186,""))</f>
        <v/>
      </c>
      <c r="L186" s="209" t="str">
        <f>IF(OR(ISNUMBER(SEARCH("x",'3 - Anwendung'!I186)),ISNUMBER(SEARCH("x",'3 - Anwendung'!K186)),ISNUMBER(SEARCH("x",'3 - Anwendung'!O186)),ISNUMBER(SEARCH("x",'3 - Anwendung'!R186)),ISNUMBER(SEARCH("x",'3 - Anwendung'!J186)),ISNUMBER(SEARCH("x",'3 - Anwendung'!N186)),ISNUMBER(SEARCH("x",'3 - Anwendung'!P186)),ISNUMBER(SEARCH("x",'3 - Anwendung'!S186)),ISNUMBER(SEARCH("x",'3 - Anwendung'!T186)),ISNUMBER(SEARCH("x",'3 - Anwendung'!U186))),"0",IF(ISNUMBER(SEARCH("x",'3 - Anwendung'!L186)),$D186,""))</f>
        <v/>
      </c>
      <c r="M186" s="43" t="str">
        <f>IF(OR(ISNUMBER(SEARCH("x",'3 - Anwendung'!I186)),ISNUMBER(SEARCH("x",'3 - Anwendung'!K186)),ISNUMBER(SEARCH("x",'3 - Anwendung'!O186)),ISNUMBER(SEARCH("x",'3 - Anwendung'!R186)),ISNUMBER(SEARCH("x",'3 - Anwendung'!J186)),ISNUMBER(SEARCH("x",'3 - Anwendung'!N186)),ISNUMBER(SEARCH("x",'3 - Anwendung'!P186)),ISNUMBER(SEARCH("x",'3 - Anwendung'!S186)),ISNUMBER(SEARCH("x",'3 - Anwendung'!T186)),ISNUMBER(SEARCH("x",'3 - Anwendung'!U186)),ISNUMBER(SEARCH("x",'3 - Anwendung'!L186))),"0",IF(ISNUMBER(SEARCH("x",'3 - Anwendung'!M186)),$D186,""))</f>
        <v/>
      </c>
      <c r="N186" s="209" t="str">
        <f>IF(OR(ISNUMBER(SEARCH("x",'3 - Anwendung'!I186)),ISNUMBER(SEARCH("x",'3 - Anwendung'!K186)),ISNUMBER(SEARCH("x",'3 - Anwendung'!O186)),ISNUMBER(SEARCH("x",'3 - Anwendung'!R186))),"0",IF(ISNUMBER(SEARCH("x",'3 - Anwendung'!J186)),0,IF(ISNUMBER(SEARCH("x",'3 - Anwendung'!N186)),$D186,"")))</f>
        <v/>
      </c>
      <c r="O186" s="43" t="str">
        <f>IF(ISNUMBER(SEARCH("x",'3 - Anwendung'!I186)),0,IF(ISNUMBER(SEARCH("x",'3 - Anwendung'!K186)),0,IF(ISNUMBER(SEARCH("x",'3 - Anwendung'!O186)),$D186,"")))</f>
        <v/>
      </c>
      <c r="P186" s="209" t="str">
        <f>IF(OR(ISNUMBER(SEARCH("x",'3 - Anwendung'!I186)),ISNUMBER(SEARCH("x",'3 - Anwendung'!K186)),ISNUMBER(SEARCH("x",'3 - Anwendung'!O186)),ISNUMBER(SEARCH("x",'3 - Anwendung'!R186))),"0",IF(OR(ISNUMBER(SEARCH("x",'3 - Anwendung'!J186)),(ISNUMBER(SEARCH("x",'3 - Anwendung'!N186)))),0,IF(ISNUMBER(SEARCH("x",'3 - Anwendung'!P186)),D186,"")))</f>
        <v/>
      </c>
      <c r="Q186" s="209" t="str">
        <f>IF(OR(ISNUMBER(SEARCH("x",'3 - Anwendung'!I186)),ISNUMBER(SEARCH("x",'3 - Anwendung'!K186)),ISNUMBER(SEARCH("x",'3 - Anwendung'!O186)),ISNUMBER(SEARCH("x",'3 - Anwendung'!R186)),ISNUMBER(SEARCH("x",'3 - Anwendung'!J186)),ISNUMBER(SEARCH("x",'3 - Anwendung'!N186)),ISNUMBER(SEARCH("x",'3 - Anwendung'!P186)),ISNUMBER(SEARCH("x",'3 - Anwendung'!S186)),ISNUMBER(SEARCH("x",'3 - Anwendung'!T186)),ISNUMBER(SEARCH("x",'3 - Anwendung'!U186)),ISNUMBER(SEARCH("x",'3 - Anwendung'!L186)),ISNUMBER(SEARCH("x",'3 - Anwendung'!M186))),"0",IF(ISNUMBER(SEARCH("x",'3 - Anwendung'!Q186)),$D186,""))</f>
        <v/>
      </c>
      <c r="R186" s="43" t="str">
        <f>IF(ISNUMBER(SEARCH("x",'3 - Anwendung'!I186)),0,IF(ISNUMBER(SEARCH("x",'3 - Anwendung'!K186)),0,IF(ISNUMBER(SEARCH("x",'3 - Anwendung'!O186)),0,IF(ISNUMBER(SEARCH("x",'3 - Anwendung'!R186)),$D186,""))))</f>
        <v/>
      </c>
      <c r="S186" s="209" t="str">
        <f>IF(OR(ISNUMBER(SEARCH("x",'3 - Anwendung'!I186)),ISNUMBER(SEARCH("x",'3 - Anwendung'!K186)),ISNUMBER(SEARCH("x",'3 - Anwendung'!O186)),ISNUMBER(SEARCH("x",'3 - Anwendung'!R186)),ISNUMBER(SEARCH("x",'3 - Anwendung'!J186)),ISNUMBER(SEARCH("x",'3 - Anwendung'!N186)),ISNUMBER(SEARCH("x",'3 - Anwendung'!P186))),"0",IF(ISNUMBER(SEARCH("x",'3 - Anwendung'!S186)),$D186,""))</f>
        <v/>
      </c>
      <c r="T186" s="210" t="str">
        <f>IF(OR(ISNUMBER(SEARCH("x",'3 - Anwendung'!I186)),ISNUMBER(SEARCH("x",'3 - Anwendung'!K186)),ISNUMBER(SEARCH("x",'3 - Anwendung'!O186)),ISNUMBER(SEARCH("x",'3 - Anwendung'!R186)),ISNUMBER(SEARCH("x",'3 - Anwendung'!J186)),ISNUMBER(SEARCH("x",'3 - Anwendung'!N186)),ISNUMBER(SEARCH("x",'3 - Anwendung'!P186)),ISNUMBER(SEARCH("x",'3 - Anwendung'!S186))),"0",IF(ISNUMBER(SEARCH("x",'3 - Anwendung'!T186)),$D186,""))</f>
        <v/>
      </c>
      <c r="U186" s="209" t="str">
        <f>IF(OR(ISNUMBER(SEARCH("x",'3 - Anwendung'!I186)),ISNUMBER(SEARCH("x",'3 - Anwendung'!K186)),ISNUMBER(SEARCH("x",'3 - Anwendung'!O186)),ISNUMBER(SEARCH("x",'3 - Anwendung'!R186)),ISNUMBER(SEARCH("x",'3 - Anwendung'!J186)),ISNUMBER(SEARCH("x",'3 - Anwendung'!N186)),ISNUMBER(SEARCH("x",'3 - Anwendung'!P186)),ISNUMBER(SEARCH("x",'3 - Anwendung'!S186)),ISNUMBER(SEARCH("x",'3 - Anwendung'!T186))),"0",IF(ISNUMBER(SEARCH("x",'3 - Anwendung'!U186)),$D186,""))</f>
        <v/>
      </c>
      <c r="V186" s="43">
        <f>IF(ISNUMBER(SEARCH("x",'3 - Anwendung'!V186)),$D186,"")</f>
        <v>0</v>
      </c>
      <c r="W186" s="43" t="str">
        <f>IF(ISNUMBER(SEARCH("x",'3 - Anwendung'!V186)),"",IF(ISNUMBER(SEARCH("x",'3 - Anwendung'!W186)),$D186,""))</f>
        <v/>
      </c>
      <c r="X186" s="43" t="str">
        <f>IF(ISNUMBER(SEARCH("x",'3 - Anwendung'!Z186)),0,IF(ISNUMBER(SEARCH("x",'3 - Anwendung'!X186)),$D186,""))</f>
        <v/>
      </c>
      <c r="Y186" s="43" t="str">
        <f>IF(OR(ISNUMBER(SEARCH("x",'3 - Anwendung'!Z186)),(ISNUMBER(SEARCH("x",'3 - Anwendung'!X186)))),0,IF(ISNUMBER(SEARCH("x",'3 - Anwendung'!Y186)),$D186,""))</f>
        <v/>
      </c>
      <c r="Z186" s="43" t="str">
        <f>IF(ISNUMBER(SEARCH("x",'3 - Anwendung'!Z186)),$D186,"")</f>
        <v/>
      </c>
    </row>
    <row r="187" spans="2:26" x14ac:dyDescent="0.25">
      <c r="B187" s="36" t="s">
        <v>204</v>
      </c>
      <c r="C187" s="37"/>
      <c r="D187" s="38">
        <f>'3 - Anwendung'!C187</f>
        <v>0</v>
      </c>
      <c r="E187" s="39"/>
      <c r="F187" s="43" t="str">
        <f>IF(ISNUMBER(SEARCH("x",'3 - Anwendung'!F187)),D187,"")</f>
        <v/>
      </c>
      <c r="G187" s="43" t="str">
        <f>IF(ISNUMBER(SEARCH("x",'3 - Anwendung'!F187)),0,IF(ISNUMBER(SEARCH("x",'3 - Anwendung'!G187)),D187,""))</f>
        <v/>
      </c>
      <c r="H187" s="43" t="str">
        <f>IF(ISNUMBER(SEARCH("x",'3 - Anwendung'!F187)),0,IF(ISNUMBER(SEARCH("x",'3 - Anwendung'!G187)),0,IF(ISNUMBER(SEARCH("x",'3 - Anwendung'!H187)),D187,"")))</f>
        <v/>
      </c>
      <c r="I187" s="43" t="str">
        <f>IF(ISNUMBER(SEARCH("x",'3 - Anwendung'!I187)),$D187,"")</f>
        <v/>
      </c>
      <c r="J187" s="209" t="str">
        <f>IF(OR(ISNUMBER(SEARCH("x",'3 - Anwendung'!I187)),ISNUMBER(SEARCH("x",'3 - Anwendung'!K187)),ISNUMBER(SEARCH("x",'3 - Anwendung'!O187)),ISNUMBER(SEARCH("x",'3 - Anwendung'!R187))),"0",IF(ISNUMBER(SEARCH("x",'3 - Anwendung'!J187)),$D187,""))</f>
        <v/>
      </c>
      <c r="K187" s="43" t="str">
        <f>IF(ISNUMBER(SEARCH("x",'3 - Anwendung'!I187)),0,IF(ISNUMBER(SEARCH("x",'3 - Anwendung'!K187)),$D187,""))</f>
        <v/>
      </c>
      <c r="L187" s="209" t="str">
        <f>IF(OR(ISNUMBER(SEARCH("x",'3 - Anwendung'!I187)),ISNUMBER(SEARCH("x",'3 - Anwendung'!K187)),ISNUMBER(SEARCH("x",'3 - Anwendung'!O187)),ISNUMBER(SEARCH("x",'3 - Anwendung'!R187)),ISNUMBER(SEARCH("x",'3 - Anwendung'!J187)),ISNUMBER(SEARCH("x",'3 - Anwendung'!N187)),ISNUMBER(SEARCH("x",'3 - Anwendung'!P187)),ISNUMBER(SEARCH("x",'3 - Anwendung'!S187)),ISNUMBER(SEARCH("x",'3 - Anwendung'!T187)),ISNUMBER(SEARCH("x",'3 - Anwendung'!U187))),"0",IF(ISNUMBER(SEARCH("x",'3 - Anwendung'!L187)),$D187,""))</f>
        <v/>
      </c>
      <c r="M187" s="43" t="str">
        <f>IF(OR(ISNUMBER(SEARCH("x",'3 - Anwendung'!I187)),ISNUMBER(SEARCH("x",'3 - Anwendung'!K187)),ISNUMBER(SEARCH("x",'3 - Anwendung'!O187)),ISNUMBER(SEARCH("x",'3 - Anwendung'!R187)),ISNUMBER(SEARCH("x",'3 - Anwendung'!J187)),ISNUMBER(SEARCH("x",'3 - Anwendung'!N187)),ISNUMBER(SEARCH("x",'3 - Anwendung'!P187)),ISNUMBER(SEARCH("x",'3 - Anwendung'!S187)),ISNUMBER(SEARCH("x",'3 - Anwendung'!T187)),ISNUMBER(SEARCH("x",'3 - Anwendung'!U187)),ISNUMBER(SEARCH("x",'3 - Anwendung'!L187))),"0",IF(ISNUMBER(SEARCH("x",'3 - Anwendung'!M187)),$D187,""))</f>
        <v/>
      </c>
      <c r="N187" s="209" t="str">
        <f>IF(OR(ISNUMBER(SEARCH("x",'3 - Anwendung'!I187)),ISNUMBER(SEARCH("x",'3 - Anwendung'!K187)),ISNUMBER(SEARCH("x",'3 - Anwendung'!O187)),ISNUMBER(SEARCH("x",'3 - Anwendung'!R187))),"0",IF(ISNUMBER(SEARCH("x",'3 - Anwendung'!J187)),0,IF(ISNUMBER(SEARCH("x",'3 - Anwendung'!N187)),$D187,"")))</f>
        <v/>
      </c>
      <c r="O187" s="43" t="str">
        <f>IF(ISNUMBER(SEARCH("x",'3 - Anwendung'!I187)),0,IF(ISNUMBER(SEARCH("x",'3 - Anwendung'!K187)),0,IF(ISNUMBER(SEARCH("x",'3 - Anwendung'!O187)),$D187,"")))</f>
        <v/>
      </c>
      <c r="P187" s="209" t="str">
        <f>IF(OR(ISNUMBER(SEARCH("x",'3 - Anwendung'!I187)),ISNUMBER(SEARCH("x",'3 - Anwendung'!K187)),ISNUMBER(SEARCH("x",'3 - Anwendung'!O187)),ISNUMBER(SEARCH("x",'3 - Anwendung'!R187))),"0",IF(OR(ISNUMBER(SEARCH("x",'3 - Anwendung'!J187)),(ISNUMBER(SEARCH("x",'3 - Anwendung'!N187)))),0,IF(ISNUMBER(SEARCH("x",'3 - Anwendung'!P187)),D187,"")))</f>
        <v/>
      </c>
      <c r="Q187" s="209" t="str">
        <f>IF(OR(ISNUMBER(SEARCH("x",'3 - Anwendung'!I187)),ISNUMBER(SEARCH("x",'3 - Anwendung'!K187)),ISNUMBER(SEARCH("x",'3 - Anwendung'!O187)),ISNUMBER(SEARCH("x",'3 - Anwendung'!R187)),ISNUMBER(SEARCH("x",'3 - Anwendung'!J187)),ISNUMBER(SEARCH("x",'3 - Anwendung'!N187)),ISNUMBER(SEARCH("x",'3 - Anwendung'!P187)),ISNUMBER(SEARCH("x",'3 - Anwendung'!S187)),ISNUMBER(SEARCH("x",'3 - Anwendung'!T187)),ISNUMBER(SEARCH("x",'3 - Anwendung'!U187)),ISNUMBER(SEARCH("x",'3 - Anwendung'!L187)),ISNUMBER(SEARCH("x",'3 - Anwendung'!M187))),"0",IF(ISNUMBER(SEARCH("x",'3 - Anwendung'!Q187)),$D187,""))</f>
        <v/>
      </c>
      <c r="R187" s="43" t="str">
        <f>IF(ISNUMBER(SEARCH("x",'3 - Anwendung'!I187)),0,IF(ISNUMBER(SEARCH("x",'3 - Anwendung'!K187)),0,IF(ISNUMBER(SEARCH("x",'3 - Anwendung'!O187)),0,IF(ISNUMBER(SEARCH("x",'3 - Anwendung'!R187)),$D187,""))))</f>
        <v/>
      </c>
      <c r="S187" s="209" t="str">
        <f>IF(OR(ISNUMBER(SEARCH("x",'3 - Anwendung'!I187)),ISNUMBER(SEARCH("x",'3 - Anwendung'!K187)),ISNUMBER(SEARCH("x",'3 - Anwendung'!O187)),ISNUMBER(SEARCH("x",'3 - Anwendung'!R187)),ISNUMBER(SEARCH("x",'3 - Anwendung'!J187)),ISNUMBER(SEARCH("x",'3 - Anwendung'!N187)),ISNUMBER(SEARCH("x",'3 - Anwendung'!P187))),"0",IF(ISNUMBER(SEARCH("x",'3 - Anwendung'!S187)),$D187,""))</f>
        <v/>
      </c>
      <c r="T187" s="210" t="str">
        <f>IF(OR(ISNUMBER(SEARCH("x",'3 - Anwendung'!I187)),ISNUMBER(SEARCH("x",'3 - Anwendung'!K187)),ISNUMBER(SEARCH("x",'3 - Anwendung'!O187)),ISNUMBER(SEARCH("x",'3 - Anwendung'!R187)),ISNUMBER(SEARCH("x",'3 - Anwendung'!J187)),ISNUMBER(SEARCH("x",'3 - Anwendung'!N187)),ISNUMBER(SEARCH("x",'3 - Anwendung'!P187)),ISNUMBER(SEARCH("x",'3 - Anwendung'!S187))),"0",IF(ISNUMBER(SEARCH("x",'3 - Anwendung'!T187)),$D187,""))</f>
        <v/>
      </c>
      <c r="U187" s="209" t="str">
        <f>IF(OR(ISNUMBER(SEARCH("x",'3 - Anwendung'!I187)),ISNUMBER(SEARCH("x",'3 - Anwendung'!K187)),ISNUMBER(SEARCH("x",'3 - Anwendung'!O187)),ISNUMBER(SEARCH("x",'3 - Anwendung'!R187)),ISNUMBER(SEARCH("x",'3 - Anwendung'!J187)),ISNUMBER(SEARCH("x",'3 - Anwendung'!N187)),ISNUMBER(SEARCH("x",'3 - Anwendung'!P187)),ISNUMBER(SEARCH("x",'3 - Anwendung'!S187)),ISNUMBER(SEARCH("x",'3 - Anwendung'!T187))),"0",IF(ISNUMBER(SEARCH("x",'3 - Anwendung'!U187)),$D187,""))</f>
        <v/>
      </c>
      <c r="V187" s="43">
        <f>IF(ISNUMBER(SEARCH("x",'3 - Anwendung'!V187)),$D187,"")</f>
        <v>0</v>
      </c>
      <c r="W187" s="43" t="str">
        <f>IF(ISNUMBER(SEARCH("x",'3 - Anwendung'!V187)),"",IF(ISNUMBER(SEARCH("x",'3 - Anwendung'!W187)),$D187,""))</f>
        <v/>
      </c>
      <c r="X187" s="43" t="str">
        <f>IF(ISNUMBER(SEARCH("x",'3 - Anwendung'!Z187)),0,IF(ISNUMBER(SEARCH("x",'3 - Anwendung'!X187)),$D187,""))</f>
        <v/>
      </c>
      <c r="Y187" s="43" t="str">
        <f>IF(OR(ISNUMBER(SEARCH("x",'3 - Anwendung'!Z187)),(ISNUMBER(SEARCH("x",'3 - Anwendung'!X187)))),0,IF(ISNUMBER(SEARCH("x",'3 - Anwendung'!Y187)),$D187,""))</f>
        <v/>
      </c>
      <c r="Z187" s="43" t="str">
        <f>IF(ISNUMBER(SEARCH("x",'3 - Anwendung'!Z187)),$D187,"")</f>
        <v/>
      </c>
    </row>
    <row r="188" spans="2:26" x14ac:dyDescent="0.25">
      <c r="B188" s="40" t="s">
        <v>205</v>
      </c>
      <c r="C188" s="41"/>
      <c r="D188" s="38">
        <f>'3 - Anwendung'!C188</f>
        <v>0</v>
      </c>
      <c r="E188" s="42"/>
      <c r="F188" s="43" t="str">
        <f>IF(ISNUMBER(SEARCH("x",'3 - Anwendung'!F188)),D188,"")</f>
        <v/>
      </c>
      <c r="G188" s="43" t="str">
        <f>IF(ISNUMBER(SEARCH("x",'3 - Anwendung'!F188)),0,IF(ISNUMBER(SEARCH("x",'3 - Anwendung'!G188)),D188,""))</f>
        <v/>
      </c>
      <c r="H188" s="43" t="str">
        <f>IF(ISNUMBER(SEARCH("x",'3 - Anwendung'!F188)),0,IF(ISNUMBER(SEARCH("x",'3 - Anwendung'!G188)),0,IF(ISNUMBER(SEARCH("x",'3 - Anwendung'!H188)),D188,"")))</f>
        <v/>
      </c>
      <c r="I188" s="43" t="str">
        <f>IF(ISNUMBER(SEARCH("x",'3 - Anwendung'!I188)),$D188,"")</f>
        <v/>
      </c>
      <c r="J188" s="209" t="str">
        <f>IF(OR(ISNUMBER(SEARCH("x",'3 - Anwendung'!I188)),ISNUMBER(SEARCH("x",'3 - Anwendung'!K188)),ISNUMBER(SEARCH("x",'3 - Anwendung'!O188)),ISNUMBER(SEARCH("x",'3 - Anwendung'!R188))),"0",IF(ISNUMBER(SEARCH("x",'3 - Anwendung'!J188)),$D188,""))</f>
        <v/>
      </c>
      <c r="K188" s="43" t="str">
        <f>IF(ISNUMBER(SEARCH("x",'3 - Anwendung'!I188)),0,IF(ISNUMBER(SEARCH("x",'3 - Anwendung'!K188)),$D188,""))</f>
        <v/>
      </c>
      <c r="L188" s="209" t="str">
        <f>IF(OR(ISNUMBER(SEARCH("x",'3 - Anwendung'!I188)),ISNUMBER(SEARCH("x",'3 - Anwendung'!K188)),ISNUMBER(SEARCH("x",'3 - Anwendung'!O188)),ISNUMBER(SEARCH("x",'3 - Anwendung'!R188)),ISNUMBER(SEARCH("x",'3 - Anwendung'!J188)),ISNUMBER(SEARCH("x",'3 - Anwendung'!N188)),ISNUMBER(SEARCH("x",'3 - Anwendung'!P188)),ISNUMBER(SEARCH("x",'3 - Anwendung'!S188)),ISNUMBER(SEARCH("x",'3 - Anwendung'!T188)),ISNUMBER(SEARCH("x",'3 - Anwendung'!U188))),"0",IF(ISNUMBER(SEARCH("x",'3 - Anwendung'!L188)),$D188,""))</f>
        <v/>
      </c>
      <c r="M188" s="43" t="str">
        <f>IF(OR(ISNUMBER(SEARCH("x",'3 - Anwendung'!I188)),ISNUMBER(SEARCH("x",'3 - Anwendung'!K188)),ISNUMBER(SEARCH("x",'3 - Anwendung'!O188)),ISNUMBER(SEARCH("x",'3 - Anwendung'!R188)),ISNUMBER(SEARCH("x",'3 - Anwendung'!J188)),ISNUMBER(SEARCH("x",'3 - Anwendung'!N188)),ISNUMBER(SEARCH("x",'3 - Anwendung'!P188)),ISNUMBER(SEARCH("x",'3 - Anwendung'!S188)),ISNUMBER(SEARCH("x",'3 - Anwendung'!T188)),ISNUMBER(SEARCH("x",'3 - Anwendung'!U188)),ISNUMBER(SEARCH("x",'3 - Anwendung'!L188))),"0",IF(ISNUMBER(SEARCH("x",'3 - Anwendung'!M188)),$D188,""))</f>
        <v/>
      </c>
      <c r="N188" s="209" t="str">
        <f>IF(OR(ISNUMBER(SEARCH("x",'3 - Anwendung'!I188)),ISNUMBER(SEARCH("x",'3 - Anwendung'!K188)),ISNUMBER(SEARCH("x",'3 - Anwendung'!O188)),ISNUMBER(SEARCH("x",'3 - Anwendung'!R188))),"0",IF(ISNUMBER(SEARCH("x",'3 - Anwendung'!J188)),0,IF(ISNUMBER(SEARCH("x",'3 - Anwendung'!N188)),$D188,"")))</f>
        <v/>
      </c>
      <c r="O188" s="43" t="str">
        <f>IF(ISNUMBER(SEARCH("x",'3 - Anwendung'!I188)),0,IF(ISNUMBER(SEARCH("x",'3 - Anwendung'!K188)),0,IF(ISNUMBER(SEARCH("x",'3 - Anwendung'!O188)),$D188,"")))</f>
        <v/>
      </c>
      <c r="P188" s="209" t="str">
        <f>IF(OR(ISNUMBER(SEARCH("x",'3 - Anwendung'!I188)),ISNUMBER(SEARCH("x",'3 - Anwendung'!K188)),ISNUMBER(SEARCH("x",'3 - Anwendung'!O188)),ISNUMBER(SEARCH("x",'3 - Anwendung'!R188))),"0",IF(OR(ISNUMBER(SEARCH("x",'3 - Anwendung'!J188)),(ISNUMBER(SEARCH("x",'3 - Anwendung'!N188)))),0,IF(ISNUMBER(SEARCH("x",'3 - Anwendung'!P188)),D188,"")))</f>
        <v/>
      </c>
      <c r="Q188" s="209" t="str">
        <f>IF(OR(ISNUMBER(SEARCH("x",'3 - Anwendung'!I188)),ISNUMBER(SEARCH("x",'3 - Anwendung'!K188)),ISNUMBER(SEARCH("x",'3 - Anwendung'!O188)),ISNUMBER(SEARCH("x",'3 - Anwendung'!R188)),ISNUMBER(SEARCH("x",'3 - Anwendung'!J188)),ISNUMBER(SEARCH("x",'3 - Anwendung'!N188)),ISNUMBER(SEARCH("x",'3 - Anwendung'!P188)),ISNUMBER(SEARCH("x",'3 - Anwendung'!S188)),ISNUMBER(SEARCH("x",'3 - Anwendung'!T188)),ISNUMBER(SEARCH("x",'3 - Anwendung'!U188)),ISNUMBER(SEARCH("x",'3 - Anwendung'!L188)),ISNUMBER(SEARCH("x",'3 - Anwendung'!M188))),"0",IF(ISNUMBER(SEARCH("x",'3 - Anwendung'!Q188)),$D188,""))</f>
        <v/>
      </c>
      <c r="R188" s="43" t="str">
        <f>IF(ISNUMBER(SEARCH("x",'3 - Anwendung'!I188)),0,IF(ISNUMBER(SEARCH("x",'3 - Anwendung'!K188)),0,IF(ISNUMBER(SEARCH("x",'3 - Anwendung'!O188)),0,IF(ISNUMBER(SEARCH("x",'3 - Anwendung'!R188)),$D188,""))))</f>
        <v/>
      </c>
      <c r="S188" s="209" t="str">
        <f>IF(OR(ISNUMBER(SEARCH("x",'3 - Anwendung'!I188)),ISNUMBER(SEARCH("x",'3 - Anwendung'!K188)),ISNUMBER(SEARCH("x",'3 - Anwendung'!O188)),ISNUMBER(SEARCH("x",'3 - Anwendung'!R188)),ISNUMBER(SEARCH("x",'3 - Anwendung'!J188)),ISNUMBER(SEARCH("x",'3 - Anwendung'!N188)),ISNUMBER(SEARCH("x",'3 - Anwendung'!P188))),"0",IF(ISNUMBER(SEARCH("x",'3 - Anwendung'!S188)),$D188,""))</f>
        <v/>
      </c>
      <c r="T188" s="210" t="str">
        <f>IF(OR(ISNUMBER(SEARCH("x",'3 - Anwendung'!I188)),ISNUMBER(SEARCH("x",'3 - Anwendung'!K188)),ISNUMBER(SEARCH("x",'3 - Anwendung'!O188)),ISNUMBER(SEARCH("x",'3 - Anwendung'!R188)),ISNUMBER(SEARCH("x",'3 - Anwendung'!J188)),ISNUMBER(SEARCH("x",'3 - Anwendung'!N188)),ISNUMBER(SEARCH("x",'3 - Anwendung'!P188)),ISNUMBER(SEARCH("x",'3 - Anwendung'!S188))),"0",IF(ISNUMBER(SEARCH("x",'3 - Anwendung'!T188)),$D188,""))</f>
        <v/>
      </c>
      <c r="U188" s="209" t="str">
        <f>IF(OR(ISNUMBER(SEARCH("x",'3 - Anwendung'!I188)),ISNUMBER(SEARCH("x",'3 - Anwendung'!K188)),ISNUMBER(SEARCH("x",'3 - Anwendung'!O188)),ISNUMBER(SEARCH("x",'3 - Anwendung'!R188)),ISNUMBER(SEARCH("x",'3 - Anwendung'!J188)),ISNUMBER(SEARCH("x",'3 - Anwendung'!N188)),ISNUMBER(SEARCH("x",'3 - Anwendung'!P188)),ISNUMBER(SEARCH("x",'3 - Anwendung'!S188)),ISNUMBER(SEARCH("x",'3 - Anwendung'!T188))),"0",IF(ISNUMBER(SEARCH("x",'3 - Anwendung'!U188)),$D188,""))</f>
        <v/>
      </c>
      <c r="V188" s="43">
        <f>IF(ISNUMBER(SEARCH("x",'3 - Anwendung'!V188)),$D188,"")</f>
        <v>0</v>
      </c>
      <c r="W188" s="43" t="str">
        <f>IF(ISNUMBER(SEARCH("x",'3 - Anwendung'!V188)),"",IF(ISNUMBER(SEARCH("x",'3 - Anwendung'!W188)),$D188,""))</f>
        <v/>
      </c>
      <c r="X188" s="43" t="str">
        <f>IF(ISNUMBER(SEARCH("x",'3 - Anwendung'!Z188)),0,IF(ISNUMBER(SEARCH("x",'3 - Anwendung'!X188)),$D188,""))</f>
        <v/>
      </c>
      <c r="Y188" s="43" t="str">
        <f>IF(OR(ISNUMBER(SEARCH("x",'3 - Anwendung'!Z188)),(ISNUMBER(SEARCH("x",'3 - Anwendung'!X188)))),0,IF(ISNUMBER(SEARCH("x",'3 - Anwendung'!Y188)),$D188,""))</f>
        <v/>
      </c>
      <c r="Z188" s="43" t="str">
        <f>IF(ISNUMBER(SEARCH("x",'3 - Anwendung'!Z188)),$D188,"")</f>
        <v/>
      </c>
    </row>
    <row r="189" spans="2:26" x14ac:dyDescent="0.25">
      <c r="B189" s="36" t="s">
        <v>206</v>
      </c>
      <c r="C189" s="37"/>
      <c r="D189" s="38">
        <f>'3 - Anwendung'!C189</f>
        <v>0</v>
      </c>
      <c r="E189" s="39"/>
      <c r="F189" s="43" t="str">
        <f>IF(ISNUMBER(SEARCH("x",'3 - Anwendung'!F189)),D189,"")</f>
        <v/>
      </c>
      <c r="G189" s="43" t="str">
        <f>IF(ISNUMBER(SEARCH("x",'3 - Anwendung'!F189)),0,IF(ISNUMBER(SEARCH("x",'3 - Anwendung'!G189)),D189,""))</f>
        <v/>
      </c>
      <c r="H189" s="43" t="str">
        <f>IF(ISNUMBER(SEARCH("x",'3 - Anwendung'!F189)),0,IF(ISNUMBER(SEARCH("x",'3 - Anwendung'!G189)),0,IF(ISNUMBER(SEARCH("x",'3 - Anwendung'!H189)),D189,"")))</f>
        <v/>
      </c>
      <c r="I189" s="43" t="str">
        <f>IF(ISNUMBER(SEARCH("x",'3 - Anwendung'!I189)),$D189,"")</f>
        <v/>
      </c>
      <c r="J189" s="209" t="str">
        <f>IF(OR(ISNUMBER(SEARCH("x",'3 - Anwendung'!I189)),ISNUMBER(SEARCH("x",'3 - Anwendung'!K189)),ISNUMBER(SEARCH("x",'3 - Anwendung'!O189)),ISNUMBER(SEARCH("x",'3 - Anwendung'!R189))),"0",IF(ISNUMBER(SEARCH("x",'3 - Anwendung'!J189)),$D189,""))</f>
        <v/>
      </c>
      <c r="K189" s="43" t="str">
        <f>IF(ISNUMBER(SEARCH("x",'3 - Anwendung'!I189)),0,IF(ISNUMBER(SEARCH("x",'3 - Anwendung'!K189)),$D189,""))</f>
        <v/>
      </c>
      <c r="L189" s="209" t="str">
        <f>IF(OR(ISNUMBER(SEARCH("x",'3 - Anwendung'!I189)),ISNUMBER(SEARCH("x",'3 - Anwendung'!K189)),ISNUMBER(SEARCH("x",'3 - Anwendung'!O189)),ISNUMBER(SEARCH("x",'3 - Anwendung'!R189)),ISNUMBER(SEARCH("x",'3 - Anwendung'!J189)),ISNUMBER(SEARCH("x",'3 - Anwendung'!N189)),ISNUMBER(SEARCH("x",'3 - Anwendung'!P189)),ISNUMBER(SEARCH("x",'3 - Anwendung'!S189)),ISNUMBER(SEARCH("x",'3 - Anwendung'!T189)),ISNUMBER(SEARCH("x",'3 - Anwendung'!U189))),"0",IF(ISNUMBER(SEARCH("x",'3 - Anwendung'!L189)),$D189,""))</f>
        <v/>
      </c>
      <c r="M189" s="43" t="str">
        <f>IF(OR(ISNUMBER(SEARCH("x",'3 - Anwendung'!I189)),ISNUMBER(SEARCH("x",'3 - Anwendung'!K189)),ISNUMBER(SEARCH("x",'3 - Anwendung'!O189)),ISNUMBER(SEARCH("x",'3 - Anwendung'!R189)),ISNUMBER(SEARCH("x",'3 - Anwendung'!J189)),ISNUMBER(SEARCH("x",'3 - Anwendung'!N189)),ISNUMBER(SEARCH("x",'3 - Anwendung'!P189)),ISNUMBER(SEARCH("x",'3 - Anwendung'!S189)),ISNUMBER(SEARCH("x",'3 - Anwendung'!T189)),ISNUMBER(SEARCH("x",'3 - Anwendung'!U189)),ISNUMBER(SEARCH("x",'3 - Anwendung'!L189))),"0",IF(ISNUMBER(SEARCH("x",'3 - Anwendung'!M189)),$D189,""))</f>
        <v/>
      </c>
      <c r="N189" s="209" t="str">
        <f>IF(OR(ISNUMBER(SEARCH("x",'3 - Anwendung'!I189)),ISNUMBER(SEARCH("x",'3 - Anwendung'!K189)),ISNUMBER(SEARCH("x",'3 - Anwendung'!O189)),ISNUMBER(SEARCH("x",'3 - Anwendung'!R189))),"0",IF(ISNUMBER(SEARCH("x",'3 - Anwendung'!J189)),0,IF(ISNUMBER(SEARCH("x",'3 - Anwendung'!N189)),$D189,"")))</f>
        <v/>
      </c>
      <c r="O189" s="43" t="str">
        <f>IF(ISNUMBER(SEARCH("x",'3 - Anwendung'!I189)),0,IF(ISNUMBER(SEARCH("x",'3 - Anwendung'!K189)),0,IF(ISNUMBER(SEARCH("x",'3 - Anwendung'!O189)),$D189,"")))</f>
        <v/>
      </c>
      <c r="P189" s="209" t="str">
        <f>IF(OR(ISNUMBER(SEARCH("x",'3 - Anwendung'!I189)),ISNUMBER(SEARCH("x",'3 - Anwendung'!K189)),ISNUMBER(SEARCH("x",'3 - Anwendung'!O189)),ISNUMBER(SEARCH("x",'3 - Anwendung'!R189))),"0",IF(OR(ISNUMBER(SEARCH("x",'3 - Anwendung'!J189)),(ISNUMBER(SEARCH("x",'3 - Anwendung'!N189)))),0,IF(ISNUMBER(SEARCH("x",'3 - Anwendung'!P189)),D189,"")))</f>
        <v/>
      </c>
      <c r="Q189" s="209" t="str">
        <f>IF(OR(ISNUMBER(SEARCH("x",'3 - Anwendung'!I189)),ISNUMBER(SEARCH("x",'3 - Anwendung'!K189)),ISNUMBER(SEARCH("x",'3 - Anwendung'!O189)),ISNUMBER(SEARCH("x",'3 - Anwendung'!R189)),ISNUMBER(SEARCH("x",'3 - Anwendung'!J189)),ISNUMBER(SEARCH("x",'3 - Anwendung'!N189)),ISNUMBER(SEARCH("x",'3 - Anwendung'!P189)),ISNUMBER(SEARCH("x",'3 - Anwendung'!S189)),ISNUMBER(SEARCH("x",'3 - Anwendung'!T189)),ISNUMBER(SEARCH("x",'3 - Anwendung'!U189)),ISNUMBER(SEARCH("x",'3 - Anwendung'!L189)),ISNUMBER(SEARCH("x",'3 - Anwendung'!M189))),"0",IF(ISNUMBER(SEARCH("x",'3 - Anwendung'!Q189)),$D189,""))</f>
        <v/>
      </c>
      <c r="R189" s="43" t="str">
        <f>IF(ISNUMBER(SEARCH("x",'3 - Anwendung'!I189)),0,IF(ISNUMBER(SEARCH("x",'3 - Anwendung'!K189)),0,IF(ISNUMBER(SEARCH("x",'3 - Anwendung'!O189)),0,IF(ISNUMBER(SEARCH("x",'3 - Anwendung'!R189)),$D189,""))))</f>
        <v/>
      </c>
      <c r="S189" s="209" t="str">
        <f>IF(OR(ISNUMBER(SEARCH("x",'3 - Anwendung'!I189)),ISNUMBER(SEARCH("x",'3 - Anwendung'!K189)),ISNUMBER(SEARCH("x",'3 - Anwendung'!O189)),ISNUMBER(SEARCH("x",'3 - Anwendung'!R189)),ISNUMBER(SEARCH("x",'3 - Anwendung'!J189)),ISNUMBER(SEARCH("x",'3 - Anwendung'!N189)),ISNUMBER(SEARCH("x",'3 - Anwendung'!P189))),"0",IF(ISNUMBER(SEARCH("x",'3 - Anwendung'!S189)),$D189,""))</f>
        <v/>
      </c>
      <c r="T189" s="210" t="str">
        <f>IF(OR(ISNUMBER(SEARCH("x",'3 - Anwendung'!I189)),ISNUMBER(SEARCH("x",'3 - Anwendung'!K189)),ISNUMBER(SEARCH("x",'3 - Anwendung'!O189)),ISNUMBER(SEARCH("x",'3 - Anwendung'!R189)),ISNUMBER(SEARCH("x",'3 - Anwendung'!J189)),ISNUMBER(SEARCH("x",'3 - Anwendung'!N189)),ISNUMBER(SEARCH("x",'3 - Anwendung'!P189)),ISNUMBER(SEARCH("x",'3 - Anwendung'!S189))),"0",IF(ISNUMBER(SEARCH("x",'3 - Anwendung'!T189)),$D189,""))</f>
        <v/>
      </c>
      <c r="U189" s="209" t="str">
        <f>IF(OR(ISNUMBER(SEARCH("x",'3 - Anwendung'!I189)),ISNUMBER(SEARCH("x",'3 - Anwendung'!K189)),ISNUMBER(SEARCH("x",'3 - Anwendung'!O189)),ISNUMBER(SEARCH("x",'3 - Anwendung'!R189)),ISNUMBER(SEARCH("x",'3 - Anwendung'!J189)),ISNUMBER(SEARCH("x",'3 - Anwendung'!N189)),ISNUMBER(SEARCH("x",'3 - Anwendung'!P189)),ISNUMBER(SEARCH("x",'3 - Anwendung'!S189)),ISNUMBER(SEARCH("x",'3 - Anwendung'!T189))),"0",IF(ISNUMBER(SEARCH("x",'3 - Anwendung'!U189)),$D189,""))</f>
        <v/>
      </c>
      <c r="V189" s="43" t="str">
        <f>IF(ISNUMBER(SEARCH("x",'3 - Anwendung'!V189)),$D189,"")</f>
        <v/>
      </c>
      <c r="W189" s="43">
        <f>IF(ISNUMBER(SEARCH("x",'3 - Anwendung'!V189)),"",IF(ISNUMBER(SEARCH("x",'3 - Anwendung'!W189)),$D189,""))</f>
        <v>0</v>
      </c>
      <c r="X189" s="43" t="str">
        <f>IF(ISNUMBER(SEARCH("x",'3 - Anwendung'!Z189)),0,IF(ISNUMBER(SEARCH("x",'3 - Anwendung'!X189)),$D189,""))</f>
        <v/>
      </c>
      <c r="Y189" s="43" t="str">
        <f>IF(OR(ISNUMBER(SEARCH("x",'3 - Anwendung'!Z189)),(ISNUMBER(SEARCH("x",'3 - Anwendung'!X189)))),0,IF(ISNUMBER(SEARCH("x",'3 - Anwendung'!Y189)),$D189,""))</f>
        <v/>
      </c>
      <c r="Z189" s="43" t="str">
        <f>IF(ISNUMBER(SEARCH("x",'3 - Anwendung'!Z189)),$D189,"")</f>
        <v/>
      </c>
    </row>
    <row r="190" spans="2:26" x14ac:dyDescent="0.25">
      <c r="B190" s="40" t="s">
        <v>207</v>
      </c>
      <c r="C190" s="41"/>
      <c r="D190" s="38">
        <f>'3 - Anwendung'!C190</f>
        <v>0</v>
      </c>
      <c r="E190" s="42"/>
      <c r="F190" s="43" t="str">
        <f>IF(ISNUMBER(SEARCH("x",'3 - Anwendung'!F190)),D190,"")</f>
        <v/>
      </c>
      <c r="G190" s="43" t="str">
        <f>IF(ISNUMBER(SEARCH("x",'3 - Anwendung'!F190)),0,IF(ISNUMBER(SEARCH("x",'3 - Anwendung'!G190)),D190,""))</f>
        <v/>
      </c>
      <c r="H190" s="43" t="str">
        <f>IF(ISNUMBER(SEARCH("x",'3 - Anwendung'!F190)),0,IF(ISNUMBER(SEARCH("x",'3 - Anwendung'!G190)),0,IF(ISNUMBER(SEARCH("x",'3 - Anwendung'!H190)),D190,"")))</f>
        <v/>
      </c>
      <c r="I190" s="43" t="str">
        <f>IF(ISNUMBER(SEARCH("x",'3 - Anwendung'!I190)),$D190,"")</f>
        <v/>
      </c>
      <c r="J190" s="209" t="str">
        <f>IF(OR(ISNUMBER(SEARCH("x",'3 - Anwendung'!I190)),ISNUMBER(SEARCH("x",'3 - Anwendung'!K190)),ISNUMBER(SEARCH("x",'3 - Anwendung'!O190)),ISNUMBER(SEARCH("x",'3 - Anwendung'!R190))),"0",IF(ISNUMBER(SEARCH("x",'3 - Anwendung'!J190)),$D190,""))</f>
        <v/>
      </c>
      <c r="K190" s="43" t="str">
        <f>IF(ISNUMBER(SEARCH("x",'3 - Anwendung'!I190)),0,IF(ISNUMBER(SEARCH("x",'3 - Anwendung'!K190)),$D190,""))</f>
        <v/>
      </c>
      <c r="L190" s="209" t="str">
        <f>IF(OR(ISNUMBER(SEARCH("x",'3 - Anwendung'!I190)),ISNUMBER(SEARCH("x",'3 - Anwendung'!K190)),ISNUMBER(SEARCH("x",'3 - Anwendung'!O190)),ISNUMBER(SEARCH("x",'3 - Anwendung'!R190)),ISNUMBER(SEARCH("x",'3 - Anwendung'!J190)),ISNUMBER(SEARCH("x",'3 - Anwendung'!N190)),ISNUMBER(SEARCH("x",'3 - Anwendung'!P190)),ISNUMBER(SEARCH("x",'3 - Anwendung'!S190)),ISNUMBER(SEARCH("x",'3 - Anwendung'!T190)),ISNUMBER(SEARCH("x",'3 - Anwendung'!U190))),"0",IF(ISNUMBER(SEARCH("x",'3 - Anwendung'!L190)),$D190,""))</f>
        <v/>
      </c>
      <c r="M190" s="43" t="str">
        <f>IF(OR(ISNUMBER(SEARCH("x",'3 - Anwendung'!I190)),ISNUMBER(SEARCH("x",'3 - Anwendung'!K190)),ISNUMBER(SEARCH("x",'3 - Anwendung'!O190)),ISNUMBER(SEARCH("x",'3 - Anwendung'!R190)),ISNUMBER(SEARCH("x",'3 - Anwendung'!J190)),ISNUMBER(SEARCH("x",'3 - Anwendung'!N190)),ISNUMBER(SEARCH("x",'3 - Anwendung'!P190)),ISNUMBER(SEARCH("x",'3 - Anwendung'!S190)),ISNUMBER(SEARCH("x",'3 - Anwendung'!T190)),ISNUMBER(SEARCH("x",'3 - Anwendung'!U190)),ISNUMBER(SEARCH("x",'3 - Anwendung'!L190))),"0",IF(ISNUMBER(SEARCH("x",'3 - Anwendung'!M190)),$D190,""))</f>
        <v/>
      </c>
      <c r="N190" s="209" t="str">
        <f>IF(OR(ISNUMBER(SEARCH("x",'3 - Anwendung'!I190)),ISNUMBER(SEARCH("x",'3 - Anwendung'!K190)),ISNUMBER(SEARCH("x",'3 - Anwendung'!O190)),ISNUMBER(SEARCH("x",'3 - Anwendung'!R190))),"0",IF(ISNUMBER(SEARCH("x",'3 - Anwendung'!J190)),0,IF(ISNUMBER(SEARCH("x",'3 - Anwendung'!N190)),$D190,"")))</f>
        <v/>
      </c>
      <c r="O190" s="43" t="str">
        <f>IF(ISNUMBER(SEARCH("x",'3 - Anwendung'!I190)),0,IF(ISNUMBER(SEARCH("x",'3 - Anwendung'!K190)),0,IF(ISNUMBER(SEARCH("x",'3 - Anwendung'!O190)),$D190,"")))</f>
        <v/>
      </c>
      <c r="P190" s="209" t="str">
        <f>IF(OR(ISNUMBER(SEARCH("x",'3 - Anwendung'!I190)),ISNUMBER(SEARCH("x",'3 - Anwendung'!K190)),ISNUMBER(SEARCH("x",'3 - Anwendung'!O190)),ISNUMBER(SEARCH("x",'3 - Anwendung'!R190))),"0",IF(OR(ISNUMBER(SEARCH("x",'3 - Anwendung'!J190)),(ISNUMBER(SEARCH("x",'3 - Anwendung'!N190)))),0,IF(ISNUMBER(SEARCH("x",'3 - Anwendung'!P190)),D190,"")))</f>
        <v/>
      </c>
      <c r="Q190" s="209" t="str">
        <f>IF(OR(ISNUMBER(SEARCH("x",'3 - Anwendung'!I190)),ISNUMBER(SEARCH("x",'3 - Anwendung'!K190)),ISNUMBER(SEARCH("x",'3 - Anwendung'!O190)),ISNUMBER(SEARCH("x",'3 - Anwendung'!R190)),ISNUMBER(SEARCH("x",'3 - Anwendung'!J190)),ISNUMBER(SEARCH("x",'3 - Anwendung'!N190)),ISNUMBER(SEARCH("x",'3 - Anwendung'!P190)),ISNUMBER(SEARCH("x",'3 - Anwendung'!S190)),ISNUMBER(SEARCH("x",'3 - Anwendung'!T190)),ISNUMBER(SEARCH("x",'3 - Anwendung'!U190)),ISNUMBER(SEARCH("x",'3 - Anwendung'!L190)),ISNUMBER(SEARCH("x",'3 - Anwendung'!M190))),"0",IF(ISNUMBER(SEARCH("x",'3 - Anwendung'!Q190)),$D190,""))</f>
        <v/>
      </c>
      <c r="R190" s="43" t="str">
        <f>IF(ISNUMBER(SEARCH("x",'3 - Anwendung'!I190)),0,IF(ISNUMBER(SEARCH("x",'3 - Anwendung'!K190)),0,IF(ISNUMBER(SEARCH("x",'3 - Anwendung'!O190)),0,IF(ISNUMBER(SEARCH("x",'3 - Anwendung'!R190)),$D190,""))))</f>
        <v/>
      </c>
      <c r="S190" s="209" t="str">
        <f>IF(OR(ISNUMBER(SEARCH("x",'3 - Anwendung'!I190)),ISNUMBER(SEARCH("x",'3 - Anwendung'!K190)),ISNUMBER(SEARCH("x",'3 - Anwendung'!O190)),ISNUMBER(SEARCH("x",'3 - Anwendung'!R190)),ISNUMBER(SEARCH("x",'3 - Anwendung'!J190)),ISNUMBER(SEARCH("x",'3 - Anwendung'!N190)),ISNUMBER(SEARCH("x",'3 - Anwendung'!P190))),"0",IF(ISNUMBER(SEARCH("x",'3 - Anwendung'!S190)),$D190,""))</f>
        <v/>
      </c>
      <c r="T190" s="210" t="str">
        <f>IF(OR(ISNUMBER(SEARCH("x",'3 - Anwendung'!I190)),ISNUMBER(SEARCH("x",'3 - Anwendung'!K190)),ISNUMBER(SEARCH("x",'3 - Anwendung'!O190)),ISNUMBER(SEARCH("x",'3 - Anwendung'!R190)),ISNUMBER(SEARCH("x",'3 - Anwendung'!J190)),ISNUMBER(SEARCH("x",'3 - Anwendung'!N190)),ISNUMBER(SEARCH("x",'3 - Anwendung'!P190)),ISNUMBER(SEARCH("x",'3 - Anwendung'!S190))),"0",IF(ISNUMBER(SEARCH("x",'3 - Anwendung'!T190)),$D190,""))</f>
        <v/>
      </c>
      <c r="U190" s="209" t="str">
        <f>IF(OR(ISNUMBER(SEARCH("x",'3 - Anwendung'!I190)),ISNUMBER(SEARCH("x",'3 - Anwendung'!K190)),ISNUMBER(SEARCH("x",'3 - Anwendung'!O190)),ISNUMBER(SEARCH("x",'3 - Anwendung'!R190)),ISNUMBER(SEARCH("x",'3 - Anwendung'!J190)),ISNUMBER(SEARCH("x",'3 - Anwendung'!N190)),ISNUMBER(SEARCH("x",'3 - Anwendung'!P190)),ISNUMBER(SEARCH("x",'3 - Anwendung'!S190)),ISNUMBER(SEARCH("x",'3 - Anwendung'!T190))),"0",IF(ISNUMBER(SEARCH("x",'3 - Anwendung'!U190)),$D190,""))</f>
        <v/>
      </c>
      <c r="V190" s="43" t="str">
        <f>IF(ISNUMBER(SEARCH("x",'3 - Anwendung'!V190)),$D190,"")</f>
        <v/>
      </c>
      <c r="W190" s="43">
        <f>IF(ISNUMBER(SEARCH("x",'3 - Anwendung'!V190)),"",IF(ISNUMBER(SEARCH("x",'3 - Anwendung'!W190)),$D190,""))</f>
        <v>0</v>
      </c>
      <c r="X190" s="43" t="str">
        <f>IF(ISNUMBER(SEARCH("x",'3 - Anwendung'!Z190)),0,IF(ISNUMBER(SEARCH("x",'3 - Anwendung'!X190)),$D190,""))</f>
        <v/>
      </c>
      <c r="Y190" s="43" t="str">
        <f>IF(OR(ISNUMBER(SEARCH("x",'3 - Anwendung'!Z190)),(ISNUMBER(SEARCH("x",'3 - Anwendung'!X190)))),0,IF(ISNUMBER(SEARCH("x",'3 - Anwendung'!Y190)),$D190,""))</f>
        <v/>
      </c>
      <c r="Z190" s="43" t="str">
        <f>IF(ISNUMBER(SEARCH("x",'3 - Anwendung'!Z190)),$D190,"")</f>
        <v/>
      </c>
    </row>
    <row r="191" spans="2:26" x14ac:dyDescent="0.25">
      <c r="B191" s="36" t="s">
        <v>208</v>
      </c>
      <c r="C191" s="37"/>
      <c r="D191" s="38">
        <f>'3 - Anwendung'!C191</f>
        <v>0</v>
      </c>
      <c r="E191" s="39"/>
      <c r="F191" s="43" t="str">
        <f>IF(ISNUMBER(SEARCH("x",'3 - Anwendung'!F191)),D191,"")</f>
        <v/>
      </c>
      <c r="G191" s="43" t="str">
        <f>IF(ISNUMBER(SEARCH("x",'3 - Anwendung'!F191)),0,IF(ISNUMBER(SEARCH("x",'3 - Anwendung'!G191)),D191,""))</f>
        <v/>
      </c>
      <c r="H191" s="43" t="str">
        <f>IF(ISNUMBER(SEARCH("x",'3 - Anwendung'!F191)),0,IF(ISNUMBER(SEARCH("x",'3 - Anwendung'!G191)),0,IF(ISNUMBER(SEARCH("x",'3 - Anwendung'!H191)),D191,"")))</f>
        <v/>
      </c>
      <c r="I191" s="43" t="str">
        <f>IF(ISNUMBER(SEARCH("x",'3 - Anwendung'!I191)),$D191,"")</f>
        <v/>
      </c>
      <c r="J191" s="209" t="str">
        <f>IF(OR(ISNUMBER(SEARCH("x",'3 - Anwendung'!I191)),ISNUMBER(SEARCH("x",'3 - Anwendung'!K191)),ISNUMBER(SEARCH("x",'3 - Anwendung'!O191)),ISNUMBER(SEARCH("x",'3 - Anwendung'!R191))),"0",IF(ISNUMBER(SEARCH("x",'3 - Anwendung'!J191)),$D191,""))</f>
        <v/>
      </c>
      <c r="K191" s="43" t="str">
        <f>IF(ISNUMBER(SEARCH("x",'3 - Anwendung'!I191)),0,IF(ISNUMBER(SEARCH("x",'3 - Anwendung'!K191)),$D191,""))</f>
        <v/>
      </c>
      <c r="L191" s="209" t="str">
        <f>IF(OR(ISNUMBER(SEARCH("x",'3 - Anwendung'!I191)),ISNUMBER(SEARCH("x",'3 - Anwendung'!K191)),ISNUMBER(SEARCH("x",'3 - Anwendung'!O191)),ISNUMBER(SEARCH("x",'3 - Anwendung'!R191)),ISNUMBER(SEARCH("x",'3 - Anwendung'!J191)),ISNUMBER(SEARCH("x",'3 - Anwendung'!N191)),ISNUMBER(SEARCH("x",'3 - Anwendung'!P191)),ISNUMBER(SEARCH("x",'3 - Anwendung'!S191)),ISNUMBER(SEARCH("x",'3 - Anwendung'!T191)),ISNUMBER(SEARCH("x",'3 - Anwendung'!U191))),"0",IF(ISNUMBER(SEARCH("x",'3 - Anwendung'!L191)),$D191,""))</f>
        <v/>
      </c>
      <c r="M191" s="43" t="str">
        <f>IF(OR(ISNUMBER(SEARCH("x",'3 - Anwendung'!I191)),ISNUMBER(SEARCH("x",'3 - Anwendung'!K191)),ISNUMBER(SEARCH("x",'3 - Anwendung'!O191)),ISNUMBER(SEARCH("x",'3 - Anwendung'!R191)),ISNUMBER(SEARCH("x",'3 - Anwendung'!J191)),ISNUMBER(SEARCH("x",'3 - Anwendung'!N191)),ISNUMBER(SEARCH("x",'3 - Anwendung'!P191)),ISNUMBER(SEARCH("x",'3 - Anwendung'!S191)),ISNUMBER(SEARCH("x",'3 - Anwendung'!T191)),ISNUMBER(SEARCH("x",'3 - Anwendung'!U191)),ISNUMBER(SEARCH("x",'3 - Anwendung'!L191))),"0",IF(ISNUMBER(SEARCH("x",'3 - Anwendung'!M191)),$D191,""))</f>
        <v/>
      </c>
      <c r="N191" s="209" t="str">
        <f>IF(OR(ISNUMBER(SEARCH("x",'3 - Anwendung'!I191)),ISNUMBER(SEARCH("x",'3 - Anwendung'!K191)),ISNUMBER(SEARCH("x",'3 - Anwendung'!O191)),ISNUMBER(SEARCH("x",'3 - Anwendung'!R191))),"0",IF(ISNUMBER(SEARCH("x",'3 - Anwendung'!J191)),0,IF(ISNUMBER(SEARCH("x",'3 - Anwendung'!N191)),$D191,"")))</f>
        <v/>
      </c>
      <c r="O191" s="43" t="str">
        <f>IF(ISNUMBER(SEARCH("x",'3 - Anwendung'!I191)),0,IF(ISNUMBER(SEARCH("x",'3 - Anwendung'!K191)),0,IF(ISNUMBER(SEARCH("x",'3 - Anwendung'!O191)),$D191,"")))</f>
        <v/>
      </c>
      <c r="P191" s="209" t="str">
        <f>IF(OR(ISNUMBER(SEARCH("x",'3 - Anwendung'!I191)),ISNUMBER(SEARCH("x",'3 - Anwendung'!K191)),ISNUMBER(SEARCH("x",'3 - Anwendung'!O191)),ISNUMBER(SEARCH("x",'3 - Anwendung'!R191))),"0",IF(OR(ISNUMBER(SEARCH("x",'3 - Anwendung'!J191)),(ISNUMBER(SEARCH("x",'3 - Anwendung'!N191)))),0,IF(ISNUMBER(SEARCH("x",'3 - Anwendung'!P191)),D191,"")))</f>
        <v/>
      </c>
      <c r="Q191" s="209" t="str">
        <f>IF(OR(ISNUMBER(SEARCH("x",'3 - Anwendung'!I191)),ISNUMBER(SEARCH("x",'3 - Anwendung'!K191)),ISNUMBER(SEARCH("x",'3 - Anwendung'!O191)),ISNUMBER(SEARCH("x",'3 - Anwendung'!R191)),ISNUMBER(SEARCH("x",'3 - Anwendung'!J191)),ISNUMBER(SEARCH("x",'3 - Anwendung'!N191)),ISNUMBER(SEARCH("x",'3 - Anwendung'!P191)),ISNUMBER(SEARCH("x",'3 - Anwendung'!S191)),ISNUMBER(SEARCH("x",'3 - Anwendung'!T191)),ISNUMBER(SEARCH("x",'3 - Anwendung'!U191)),ISNUMBER(SEARCH("x",'3 - Anwendung'!L191)),ISNUMBER(SEARCH("x",'3 - Anwendung'!M191))),"0",IF(ISNUMBER(SEARCH("x",'3 - Anwendung'!Q191)),$D191,""))</f>
        <v/>
      </c>
      <c r="R191" s="43" t="str">
        <f>IF(ISNUMBER(SEARCH("x",'3 - Anwendung'!I191)),0,IF(ISNUMBER(SEARCH("x",'3 - Anwendung'!K191)),0,IF(ISNUMBER(SEARCH("x",'3 - Anwendung'!O191)),0,IF(ISNUMBER(SEARCH("x",'3 - Anwendung'!R191)),$D191,""))))</f>
        <v/>
      </c>
      <c r="S191" s="209" t="str">
        <f>IF(OR(ISNUMBER(SEARCH("x",'3 - Anwendung'!I191)),ISNUMBER(SEARCH("x",'3 - Anwendung'!K191)),ISNUMBER(SEARCH("x",'3 - Anwendung'!O191)),ISNUMBER(SEARCH("x",'3 - Anwendung'!R191)),ISNUMBER(SEARCH("x",'3 - Anwendung'!J191)),ISNUMBER(SEARCH("x",'3 - Anwendung'!N191)),ISNUMBER(SEARCH("x",'3 - Anwendung'!P191))),"0",IF(ISNUMBER(SEARCH("x",'3 - Anwendung'!S191)),$D191,""))</f>
        <v/>
      </c>
      <c r="T191" s="210" t="str">
        <f>IF(OR(ISNUMBER(SEARCH("x",'3 - Anwendung'!I191)),ISNUMBER(SEARCH("x",'3 - Anwendung'!K191)),ISNUMBER(SEARCH("x",'3 - Anwendung'!O191)),ISNUMBER(SEARCH("x",'3 - Anwendung'!R191)),ISNUMBER(SEARCH("x",'3 - Anwendung'!J191)),ISNUMBER(SEARCH("x",'3 - Anwendung'!N191)),ISNUMBER(SEARCH("x",'3 - Anwendung'!P191)),ISNUMBER(SEARCH("x",'3 - Anwendung'!S191))),"0",IF(ISNUMBER(SEARCH("x",'3 - Anwendung'!T191)),$D191,""))</f>
        <v/>
      </c>
      <c r="U191" s="209" t="str">
        <f>IF(OR(ISNUMBER(SEARCH("x",'3 - Anwendung'!I191)),ISNUMBER(SEARCH("x",'3 - Anwendung'!K191)),ISNUMBER(SEARCH("x",'3 - Anwendung'!O191)),ISNUMBER(SEARCH("x",'3 - Anwendung'!R191)),ISNUMBER(SEARCH("x",'3 - Anwendung'!J191)),ISNUMBER(SEARCH("x",'3 - Anwendung'!N191)),ISNUMBER(SEARCH("x",'3 - Anwendung'!P191)),ISNUMBER(SEARCH("x",'3 - Anwendung'!S191)),ISNUMBER(SEARCH("x",'3 - Anwendung'!T191))),"0",IF(ISNUMBER(SEARCH("x",'3 - Anwendung'!U191)),$D191,""))</f>
        <v/>
      </c>
      <c r="V191" s="43">
        <f>IF(ISNUMBER(SEARCH("x",'3 - Anwendung'!V191)),$D191,"")</f>
        <v>0</v>
      </c>
      <c r="W191" s="43" t="str">
        <f>IF(ISNUMBER(SEARCH("x",'3 - Anwendung'!V191)),"",IF(ISNUMBER(SEARCH("x",'3 - Anwendung'!W191)),$D191,""))</f>
        <v/>
      </c>
      <c r="X191" s="43">
        <f>IF(ISNUMBER(SEARCH("x",'3 - Anwendung'!Z191)),0,IF(ISNUMBER(SEARCH("x",'3 - Anwendung'!X191)),$D191,""))</f>
        <v>0</v>
      </c>
      <c r="Y191" s="43">
        <f>IF(OR(ISNUMBER(SEARCH("x",'3 - Anwendung'!Z191)),(ISNUMBER(SEARCH("x",'3 - Anwendung'!X191)))),0,IF(ISNUMBER(SEARCH("x",'3 - Anwendung'!Y191)),$D191,""))</f>
        <v>0</v>
      </c>
      <c r="Z191" s="43">
        <f>IF(ISNUMBER(SEARCH("x",'3 - Anwendung'!Z191)),$D191,"")</f>
        <v>0</v>
      </c>
    </row>
    <row r="192" spans="2:26" x14ac:dyDescent="0.25">
      <c r="B192" s="40" t="s">
        <v>209</v>
      </c>
      <c r="C192" s="41"/>
      <c r="D192" s="38">
        <f>'3 - Anwendung'!C192</f>
        <v>0</v>
      </c>
      <c r="E192" s="42"/>
      <c r="F192" s="43" t="str">
        <f>IF(ISNUMBER(SEARCH("x",'3 - Anwendung'!F192)),D192,"")</f>
        <v/>
      </c>
      <c r="G192" s="43" t="str">
        <f>IF(ISNUMBER(SEARCH("x",'3 - Anwendung'!F192)),0,IF(ISNUMBER(SEARCH("x",'3 - Anwendung'!G192)),D192,""))</f>
        <v/>
      </c>
      <c r="H192" s="43" t="str">
        <f>IF(ISNUMBER(SEARCH("x",'3 - Anwendung'!F192)),0,IF(ISNUMBER(SEARCH("x",'3 - Anwendung'!G192)),0,IF(ISNUMBER(SEARCH("x",'3 - Anwendung'!H192)),D192,"")))</f>
        <v/>
      </c>
      <c r="I192" s="43" t="str">
        <f>IF(ISNUMBER(SEARCH("x",'3 - Anwendung'!I192)),$D192,"")</f>
        <v/>
      </c>
      <c r="J192" s="209" t="str">
        <f>IF(OR(ISNUMBER(SEARCH("x",'3 - Anwendung'!I192)),ISNUMBER(SEARCH("x",'3 - Anwendung'!K192)),ISNUMBER(SEARCH("x",'3 - Anwendung'!O192)),ISNUMBER(SEARCH("x",'3 - Anwendung'!R192))),"0",IF(ISNUMBER(SEARCH("x",'3 - Anwendung'!J192)),$D192,""))</f>
        <v/>
      </c>
      <c r="K192" s="43" t="str">
        <f>IF(ISNUMBER(SEARCH("x",'3 - Anwendung'!I192)),0,IF(ISNUMBER(SEARCH("x",'3 - Anwendung'!K192)),$D192,""))</f>
        <v/>
      </c>
      <c r="L192" s="209" t="str">
        <f>IF(OR(ISNUMBER(SEARCH("x",'3 - Anwendung'!I192)),ISNUMBER(SEARCH("x",'3 - Anwendung'!K192)),ISNUMBER(SEARCH("x",'3 - Anwendung'!O192)),ISNUMBER(SEARCH("x",'3 - Anwendung'!R192)),ISNUMBER(SEARCH("x",'3 - Anwendung'!J192)),ISNUMBER(SEARCH("x",'3 - Anwendung'!N192)),ISNUMBER(SEARCH("x",'3 - Anwendung'!P192)),ISNUMBER(SEARCH("x",'3 - Anwendung'!S192)),ISNUMBER(SEARCH("x",'3 - Anwendung'!T192)),ISNUMBER(SEARCH("x",'3 - Anwendung'!U192))),"0",IF(ISNUMBER(SEARCH("x",'3 - Anwendung'!L192)),$D192,""))</f>
        <v>0</v>
      </c>
      <c r="M192" s="43" t="str">
        <f>IF(OR(ISNUMBER(SEARCH("x",'3 - Anwendung'!I192)),ISNUMBER(SEARCH("x",'3 - Anwendung'!K192)),ISNUMBER(SEARCH("x",'3 - Anwendung'!O192)),ISNUMBER(SEARCH("x",'3 - Anwendung'!R192)),ISNUMBER(SEARCH("x",'3 - Anwendung'!J192)),ISNUMBER(SEARCH("x",'3 - Anwendung'!N192)),ISNUMBER(SEARCH("x",'3 - Anwendung'!P192)),ISNUMBER(SEARCH("x",'3 - Anwendung'!S192)),ISNUMBER(SEARCH("x",'3 - Anwendung'!T192)),ISNUMBER(SEARCH("x",'3 - Anwendung'!U192)),ISNUMBER(SEARCH("x",'3 - Anwendung'!L192))),"0",IF(ISNUMBER(SEARCH("x",'3 - Anwendung'!M192)),$D192,""))</f>
        <v>0</v>
      </c>
      <c r="N192" s="209" t="str">
        <f>IF(OR(ISNUMBER(SEARCH("x",'3 - Anwendung'!I192)),ISNUMBER(SEARCH("x",'3 - Anwendung'!K192)),ISNUMBER(SEARCH("x",'3 - Anwendung'!O192)),ISNUMBER(SEARCH("x",'3 - Anwendung'!R192))),"0",IF(ISNUMBER(SEARCH("x",'3 - Anwendung'!J192)),0,IF(ISNUMBER(SEARCH("x",'3 - Anwendung'!N192)),$D192,"")))</f>
        <v/>
      </c>
      <c r="O192" s="43" t="str">
        <f>IF(ISNUMBER(SEARCH("x",'3 - Anwendung'!I192)),0,IF(ISNUMBER(SEARCH("x",'3 - Anwendung'!K192)),0,IF(ISNUMBER(SEARCH("x",'3 - Anwendung'!O192)),$D192,"")))</f>
        <v/>
      </c>
      <c r="P192" s="209" t="str">
        <f>IF(OR(ISNUMBER(SEARCH("x",'3 - Anwendung'!I192)),ISNUMBER(SEARCH("x",'3 - Anwendung'!K192)),ISNUMBER(SEARCH("x",'3 - Anwendung'!O192)),ISNUMBER(SEARCH("x",'3 - Anwendung'!R192))),"0",IF(OR(ISNUMBER(SEARCH("x",'3 - Anwendung'!J192)),(ISNUMBER(SEARCH("x",'3 - Anwendung'!N192)))),0,IF(ISNUMBER(SEARCH("x",'3 - Anwendung'!P192)),D192,"")))</f>
        <v/>
      </c>
      <c r="Q192" s="209" t="str">
        <f>IF(OR(ISNUMBER(SEARCH("x",'3 - Anwendung'!I192)),ISNUMBER(SEARCH("x",'3 - Anwendung'!K192)),ISNUMBER(SEARCH("x",'3 - Anwendung'!O192)),ISNUMBER(SEARCH("x",'3 - Anwendung'!R192)),ISNUMBER(SEARCH("x",'3 - Anwendung'!J192)),ISNUMBER(SEARCH("x",'3 - Anwendung'!N192)),ISNUMBER(SEARCH("x",'3 - Anwendung'!P192)),ISNUMBER(SEARCH("x",'3 - Anwendung'!S192)),ISNUMBER(SEARCH("x",'3 - Anwendung'!T192)),ISNUMBER(SEARCH("x",'3 - Anwendung'!U192)),ISNUMBER(SEARCH("x",'3 - Anwendung'!L192)),ISNUMBER(SEARCH("x",'3 - Anwendung'!M192))),"0",IF(ISNUMBER(SEARCH("x",'3 - Anwendung'!Q192)),$D192,""))</f>
        <v>0</v>
      </c>
      <c r="R192" s="43" t="str">
        <f>IF(ISNUMBER(SEARCH("x",'3 - Anwendung'!I192)),0,IF(ISNUMBER(SEARCH("x",'3 - Anwendung'!K192)),0,IF(ISNUMBER(SEARCH("x",'3 - Anwendung'!O192)),0,IF(ISNUMBER(SEARCH("x",'3 - Anwendung'!R192)),$D192,""))))</f>
        <v/>
      </c>
      <c r="S192" s="209" t="str">
        <f>IF(OR(ISNUMBER(SEARCH("x",'3 - Anwendung'!I192)),ISNUMBER(SEARCH("x",'3 - Anwendung'!K192)),ISNUMBER(SEARCH("x",'3 - Anwendung'!O192)),ISNUMBER(SEARCH("x",'3 - Anwendung'!R192)),ISNUMBER(SEARCH("x",'3 - Anwendung'!J192)),ISNUMBER(SEARCH("x",'3 - Anwendung'!N192)),ISNUMBER(SEARCH("x",'3 - Anwendung'!P192))),"0",IF(ISNUMBER(SEARCH("x",'3 - Anwendung'!S192)),$D192,""))</f>
        <v/>
      </c>
      <c r="T192" s="210">
        <f>IF(OR(ISNUMBER(SEARCH("x",'3 - Anwendung'!I192)),ISNUMBER(SEARCH("x",'3 - Anwendung'!K192)),ISNUMBER(SEARCH("x",'3 - Anwendung'!O192)),ISNUMBER(SEARCH("x",'3 - Anwendung'!R192)),ISNUMBER(SEARCH("x",'3 - Anwendung'!J192)),ISNUMBER(SEARCH("x",'3 - Anwendung'!N192)),ISNUMBER(SEARCH("x",'3 - Anwendung'!P192)),ISNUMBER(SEARCH("x",'3 - Anwendung'!S192))),"0",IF(ISNUMBER(SEARCH("x",'3 - Anwendung'!T192)),$D192,""))</f>
        <v>0</v>
      </c>
      <c r="U192" s="209" t="str">
        <f>IF(OR(ISNUMBER(SEARCH("x",'3 - Anwendung'!I192)),ISNUMBER(SEARCH("x",'3 - Anwendung'!K192)),ISNUMBER(SEARCH("x",'3 - Anwendung'!O192)),ISNUMBER(SEARCH("x",'3 - Anwendung'!R192)),ISNUMBER(SEARCH("x",'3 - Anwendung'!J192)),ISNUMBER(SEARCH("x",'3 - Anwendung'!N192)),ISNUMBER(SEARCH("x",'3 - Anwendung'!P192)),ISNUMBER(SEARCH("x",'3 - Anwendung'!S192)),ISNUMBER(SEARCH("x",'3 - Anwendung'!T192))),"0",IF(ISNUMBER(SEARCH("x",'3 - Anwendung'!U192)),$D192,""))</f>
        <v>0</v>
      </c>
      <c r="V192" s="43">
        <f>IF(ISNUMBER(SEARCH("x",'3 - Anwendung'!V192)),$D192,"")</f>
        <v>0</v>
      </c>
      <c r="W192" s="43" t="str">
        <f>IF(ISNUMBER(SEARCH("x",'3 - Anwendung'!V192)),"",IF(ISNUMBER(SEARCH("x",'3 - Anwendung'!W192)),$D192,""))</f>
        <v/>
      </c>
      <c r="X192" s="43">
        <f>IF(ISNUMBER(SEARCH("x",'3 - Anwendung'!Z192)),0,IF(ISNUMBER(SEARCH("x",'3 - Anwendung'!X192)),$D192,""))</f>
        <v>0</v>
      </c>
      <c r="Y192" s="43">
        <f>IF(OR(ISNUMBER(SEARCH("x",'3 - Anwendung'!Z192)),(ISNUMBER(SEARCH("x",'3 - Anwendung'!X192)))),0,IF(ISNUMBER(SEARCH("x",'3 - Anwendung'!Y192)),$D192,""))</f>
        <v>0</v>
      </c>
      <c r="Z192" s="43">
        <f>IF(ISNUMBER(SEARCH("x",'3 - Anwendung'!Z192)),$D192,"")</f>
        <v>0</v>
      </c>
    </row>
    <row r="193" spans="2:26" x14ac:dyDescent="0.25">
      <c r="B193" s="36" t="s">
        <v>210</v>
      </c>
      <c r="C193" s="37"/>
      <c r="D193" s="38">
        <f>'3 - Anwendung'!C193</f>
        <v>0</v>
      </c>
      <c r="E193" s="39"/>
      <c r="F193" s="43" t="str">
        <f>IF(ISNUMBER(SEARCH("x",'3 - Anwendung'!F193)),D193,"")</f>
        <v/>
      </c>
      <c r="G193" s="43" t="str">
        <f>IF(ISNUMBER(SEARCH("x",'3 - Anwendung'!F193)),0,IF(ISNUMBER(SEARCH("x",'3 - Anwendung'!G193)),D193,""))</f>
        <v/>
      </c>
      <c r="H193" s="43" t="str">
        <f>IF(ISNUMBER(SEARCH("x",'3 - Anwendung'!F193)),0,IF(ISNUMBER(SEARCH("x",'3 - Anwendung'!G193)),0,IF(ISNUMBER(SEARCH("x",'3 - Anwendung'!H193)),D193,"")))</f>
        <v/>
      </c>
      <c r="I193" s="43" t="str">
        <f>IF(ISNUMBER(SEARCH("x",'3 - Anwendung'!I193)),$D193,"")</f>
        <v/>
      </c>
      <c r="J193" s="209" t="str">
        <f>IF(OR(ISNUMBER(SEARCH("x",'3 - Anwendung'!I193)),ISNUMBER(SEARCH("x",'3 - Anwendung'!K193)),ISNUMBER(SEARCH("x",'3 - Anwendung'!O193)),ISNUMBER(SEARCH("x",'3 - Anwendung'!R193))),"0",IF(ISNUMBER(SEARCH("x",'3 - Anwendung'!J193)),$D193,""))</f>
        <v/>
      </c>
      <c r="K193" s="43" t="str">
        <f>IF(ISNUMBER(SEARCH("x",'3 - Anwendung'!I193)),0,IF(ISNUMBER(SEARCH("x",'3 - Anwendung'!K193)),$D193,""))</f>
        <v/>
      </c>
      <c r="L193" s="209" t="str">
        <f>IF(OR(ISNUMBER(SEARCH("x",'3 - Anwendung'!I193)),ISNUMBER(SEARCH("x",'3 - Anwendung'!K193)),ISNUMBER(SEARCH("x",'3 - Anwendung'!O193)),ISNUMBER(SEARCH("x",'3 - Anwendung'!R193)),ISNUMBER(SEARCH("x",'3 - Anwendung'!J193)),ISNUMBER(SEARCH("x",'3 - Anwendung'!N193)),ISNUMBER(SEARCH("x",'3 - Anwendung'!P193)),ISNUMBER(SEARCH("x",'3 - Anwendung'!S193)),ISNUMBER(SEARCH("x",'3 - Anwendung'!T193)),ISNUMBER(SEARCH("x",'3 - Anwendung'!U193))),"0",IF(ISNUMBER(SEARCH("x",'3 - Anwendung'!L193)),$D193,""))</f>
        <v/>
      </c>
      <c r="M193" s="43" t="str">
        <f>IF(OR(ISNUMBER(SEARCH("x",'3 - Anwendung'!I193)),ISNUMBER(SEARCH("x",'3 - Anwendung'!K193)),ISNUMBER(SEARCH("x",'3 - Anwendung'!O193)),ISNUMBER(SEARCH("x",'3 - Anwendung'!R193)),ISNUMBER(SEARCH("x",'3 - Anwendung'!J193)),ISNUMBER(SEARCH("x",'3 - Anwendung'!N193)),ISNUMBER(SEARCH("x",'3 - Anwendung'!P193)),ISNUMBER(SEARCH("x",'3 - Anwendung'!S193)),ISNUMBER(SEARCH("x",'3 - Anwendung'!T193)),ISNUMBER(SEARCH("x",'3 - Anwendung'!U193)),ISNUMBER(SEARCH("x",'3 - Anwendung'!L193))),"0",IF(ISNUMBER(SEARCH("x",'3 - Anwendung'!M193)),$D193,""))</f>
        <v/>
      </c>
      <c r="N193" s="209" t="str">
        <f>IF(OR(ISNUMBER(SEARCH("x",'3 - Anwendung'!I193)),ISNUMBER(SEARCH("x",'3 - Anwendung'!K193)),ISNUMBER(SEARCH("x",'3 - Anwendung'!O193)),ISNUMBER(SEARCH("x",'3 - Anwendung'!R193))),"0",IF(ISNUMBER(SEARCH("x",'3 - Anwendung'!J193)),0,IF(ISNUMBER(SEARCH("x",'3 - Anwendung'!N193)),$D193,"")))</f>
        <v/>
      </c>
      <c r="O193" s="43" t="str">
        <f>IF(ISNUMBER(SEARCH("x",'3 - Anwendung'!I193)),0,IF(ISNUMBER(SEARCH("x",'3 - Anwendung'!K193)),0,IF(ISNUMBER(SEARCH("x",'3 - Anwendung'!O193)),$D193,"")))</f>
        <v/>
      </c>
      <c r="P193" s="209" t="str">
        <f>IF(OR(ISNUMBER(SEARCH("x",'3 - Anwendung'!I193)),ISNUMBER(SEARCH("x",'3 - Anwendung'!K193)),ISNUMBER(SEARCH("x",'3 - Anwendung'!O193)),ISNUMBER(SEARCH("x",'3 - Anwendung'!R193))),"0",IF(OR(ISNUMBER(SEARCH("x",'3 - Anwendung'!J193)),(ISNUMBER(SEARCH("x",'3 - Anwendung'!N193)))),0,IF(ISNUMBER(SEARCH("x",'3 - Anwendung'!P193)),D193,"")))</f>
        <v/>
      </c>
      <c r="Q193" s="209" t="str">
        <f>IF(OR(ISNUMBER(SEARCH("x",'3 - Anwendung'!I193)),ISNUMBER(SEARCH("x",'3 - Anwendung'!K193)),ISNUMBER(SEARCH("x",'3 - Anwendung'!O193)),ISNUMBER(SEARCH("x",'3 - Anwendung'!R193)),ISNUMBER(SEARCH("x",'3 - Anwendung'!J193)),ISNUMBER(SEARCH("x",'3 - Anwendung'!N193)),ISNUMBER(SEARCH("x",'3 - Anwendung'!P193)),ISNUMBER(SEARCH("x",'3 - Anwendung'!S193)),ISNUMBER(SEARCH("x",'3 - Anwendung'!T193)),ISNUMBER(SEARCH("x",'3 - Anwendung'!U193)),ISNUMBER(SEARCH("x",'3 - Anwendung'!L193)),ISNUMBER(SEARCH("x",'3 - Anwendung'!M193))),"0",IF(ISNUMBER(SEARCH("x",'3 - Anwendung'!Q193)),$D193,""))</f>
        <v/>
      </c>
      <c r="R193" s="43" t="str">
        <f>IF(ISNUMBER(SEARCH("x",'3 - Anwendung'!I193)),0,IF(ISNUMBER(SEARCH("x",'3 - Anwendung'!K193)),0,IF(ISNUMBER(SEARCH("x",'3 - Anwendung'!O193)),0,IF(ISNUMBER(SEARCH("x",'3 - Anwendung'!R193)),$D193,""))))</f>
        <v/>
      </c>
      <c r="S193" s="209" t="str">
        <f>IF(OR(ISNUMBER(SEARCH("x",'3 - Anwendung'!I193)),ISNUMBER(SEARCH("x",'3 - Anwendung'!K193)),ISNUMBER(SEARCH("x",'3 - Anwendung'!O193)),ISNUMBER(SEARCH("x",'3 - Anwendung'!R193)),ISNUMBER(SEARCH("x",'3 - Anwendung'!J193)),ISNUMBER(SEARCH("x",'3 - Anwendung'!N193)),ISNUMBER(SEARCH("x",'3 - Anwendung'!P193))),"0",IF(ISNUMBER(SEARCH("x",'3 - Anwendung'!S193)),$D193,""))</f>
        <v/>
      </c>
      <c r="T193" s="210" t="str">
        <f>IF(OR(ISNUMBER(SEARCH("x",'3 - Anwendung'!I193)),ISNUMBER(SEARCH("x",'3 - Anwendung'!K193)),ISNUMBER(SEARCH("x",'3 - Anwendung'!O193)),ISNUMBER(SEARCH("x",'3 - Anwendung'!R193)),ISNUMBER(SEARCH("x",'3 - Anwendung'!J193)),ISNUMBER(SEARCH("x",'3 - Anwendung'!N193)),ISNUMBER(SEARCH("x",'3 - Anwendung'!P193)),ISNUMBER(SEARCH("x",'3 - Anwendung'!S193))),"0",IF(ISNUMBER(SEARCH("x",'3 - Anwendung'!T193)),$D193,""))</f>
        <v/>
      </c>
      <c r="U193" s="209" t="str">
        <f>IF(OR(ISNUMBER(SEARCH("x",'3 - Anwendung'!I193)),ISNUMBER(SEARCH("x",'3 - Anwendung'!K193)),ISNUMBER(SEARCH("x",'3 - Anwendung'!O193)),ISNUMBER(SEARCH("x",'3 - Anwendung'!R193)),ISNUMBER(SEARCH("x",'3 - Anwendung'!J193)),ISNUMBER(SEARCH("x",'3 - Anwendung'!N193)),ISNUMBER(SEARCH("x",'3 - Anwendung'!P193)),ISNUMBER(SEARCH("x",'3 - Anwendung'!S193)),ISNUMBER(SEARCH("x",'3 - Anwendung'!T193))),"0",IF(ISNUMBER(SEARCH("x",'3 - Anwendung'!U193)),$D193,""))</f>
        <v/>
      </c>
      <c r="V193" s="43" t="str">
        <f>IF(ISNUMBER(SEARCH("x",'3 - Anwendung'!V193)),$D193,"")</f>
        <v/>
      </c>
      <c r="W193" s="43" t="str">
        <f>IF(ISNUMBER(SEARCH("x",'3 - Anwendung'!V193)),"",IF(ISNUMBER(SEARCH("x",'3 - Anwendung'!W193)),$D193,""))</f>
        <v/>
      </c>
      <c r="X193" s="43" t="str">
        <f>IF(ISNUMBER(SEARCH("x",'3 - Anwendung'!Z193)),0,IF(ISNUMBER(SEARCH("x",'3 - Anwendung'!X193)),$D193,""))</f>
        <v/>
      </c>
      <c r="Y193" s="43" t="str">
        <f>IF(OR(ISNUMBER(SEARCH("x",'3 - Anwendung'!Z193)),(ISNUMBER(SEARCH("x",'3 - Anwendung'!X193)))),0,IF(ISNUMBER(SEARCH("x",'3 - Anwendung'!Y193)),$D193,""))</f>
        <v/>
      </c>
      <c r="Z193" s="43" t="str">
        <f>IF(ISNUMBER(SEARCH("x",'3 - Anwendung'!Z193)),$D193,"")</f>
        <v/>
      </c>
    </row>
    <row r="194" spans="2:26" x14ac:dyDescent="0.25">
      <c r="B194" s="40" t="s">
        <v>211</v>
      </c>
      <c r="C194" s="41"/>
      <c r="D194" s="38">
        <f>'3 - Anwendung'!C194</f>
        <v>0</v>
      </c>
      <c r="E194" s="42"/>
      <c r="F194" s="43" t="str">
        <f>IF(ISNUMBER(SEARCH("x",'3 - Anwendung'!F194)),D194,"")</f>
        <v/>
      </c>
      <c r="G194" s="43" t="str">
        <f>IF(ISNUMBER(SEARCH("x",'3 - Anwendung'!F194)),0,IF(ISNUMBER(SEARCH("x",'3 - Anwendung'!G194)),D194,""))</f>
        <v/>
      </c>
      <c r="H194" s="43" t="str">
        <f>IF(ISNUMBER(SEARCH("x",'3 - Anwendung'!F194)),0,IF(ISNUMBER(SEARCH("x",'3 - Anwendung'!G194)),0,IF(ISNUMBER(SEARCH("x",'3 - Anwendung'!H194)),D194,"")))</f>
        <v/>
      </c>
      <c r="I194" s="43" t="str">
        <f>IF(ISNUMBER(SEARCH("x",'3 - Anwendung'!I194)),$D194,"")</f>
        <v/>
      </c>
      <c r="J194" s="209" t="str">
        <f>IF(OR(ISNUMBER(SEARCH("x",'3 - Anwendung'!I194)),ISNUMBER(SEARCH("x",'3 - Anwendung'!K194)),ISNUMBER(SEARCH("x",'3 - Anwendung'!O194)),ISNUMBER(SEARCH("x",'3 - Anwendung'!R194))),"0",IF(ISNUMBER(SEARCH("x",'3 - Anwendung'!J194)),$D194,""))</f>
        <v/>
      </c>
      <c r="K194" s="43" t="str">
        <f>IF(ISNUMBER(SEARCH("x",'3 - Anwendung'!I194)),0,IF(ISNUMBER(SEARCH("x",'3 - Anwendung'!K194)),$D194,""))</f>
        <v/>
      </c>
      <c r="L194" s="209" t="str">
        <f>IF(OR(ISNUMBER(SEARCH("x",'3 - Anwendung'!I194)),ISNUMBER(SEARCH("x",'3 - Anwendung'!K194)),ISNUMBER(SEARCH("x",'3 - Anwendung'!O194)),ISNUMBER(SEARCH("x",'3 - Anwendung'!R194)),ISNUMBER(SEARCH("x",'3 - Anwendung'!J194)),ISNUMBER(SEARCH("x",'3 - Anwendung'!N194)),ISNUMBER(SEARCH("x",'3 - Anwendung'!P194)),ISNUMBER(SEARCH("x",'3 - Anwendung'!S194)),ISNUMBER(SEARCH("x",'3 - Anwendung'!T194)),ISNUMBER(SEARCH("x",'3 - Anwendung'!U194))),"0",IF(ISNUMBER(SEARCH("x",'3 - Anwendung'!L194)),$D194,""))</f>
        <v/>
      </c>
      <c r="M194" s="43" t="str">
        <f>IF(OR(ISNUMBER(SEARCH("x",'3 - Anwendung'!I194)),ISNUMBER(SEARCH("x",'3 - Anwendung'!K194)),ISNUMBER(SEARCH("x",'3 - Anwendung'!O194)),ISNUMBER(SEARCH("x",'3 - Anwendung'!R194)),ISNUMBER(SEARCH("x",'3 - Anwendung'!J194)),ISNUMBER(SEARCH("x",'3 - Anwendung'!N194)),ISNUMBER(SEARCH("x",'3 - Anwendung'!P194)),ISNUMBER(SEARCH("x",'3 - Anwendung'!S194)),ISNUMBER(SEARCH("x",'3 - Anwendung'!T194)),ISNUMBER(SEARCH("x",'3 - Anwendung'!U194)),ISNUMBER(SEARCH("x",'3 - Anwendung'!L194))),"0",IF(ISNUMBER(SEARCH("x",'3 - Anwendung'!M194)),$D194,""))</f>
        <v/>
      </c>
      <c r="N194" s="209" t="str">
        <f>IF(OR(ISNUMBER(SEARCH("x",'3 - Anwendung'!I194)),ISNUMBER(SEARCH("x",'3 - Anwendung'!K194)),ISNUMBER(SEARCH("x",'3 - Anwendung'!O194)),ISNUMBER(SEARCH("x",'3 - Anwendung'!R194))),"0",IF(ISNUMBER(SEARCH("x",'3 - Anwendung'!J194)),0,IF(ISNUMBER(SEARCH("x",'3 - Anwendung'!N194)),$D194,"")))</f>
        <v/>
      </c>
      <c r="O194" s="43" t="str">
        <f>IF(ISNUMBER(SEARCH("x",'3 - Anwendung'!I194)),0,IF(ISNUMBER(SEARCH("x",'3 - Anwendung'!K194)),0,IF(ISNUMBER(SEARCH("x",'3 - Anwendung'!O194)),$D194,"")))</f>
        <v/>
      </c>
      <c r="P194" s="209" t="str">
        <f>IF(OR(ISNUMBER(SEARCH("x",'3 - Anwendung'!I194)),ISNUMBER(SEARCH("x",'3 - Anwendung'!K194)),ISNUMBER(SEARCH("x",'3 - Anwendung'!O194)),ISNUMBER(SEARCH("x",'3 - Anwendung'!R194))),"0",IF(OR(ISNUMBER(SEARCH("x",'3 - Anwendung'!J194)),(ISNUMBER(SEARCH("x",'3 - Anwendung'!N194)))),0,IF(ISNUMBER(SEARCH("x",'3 - Anwendung'!P194)),D194,"")))</f>
        <v/>
      </c>
      <c r="Q194" s="209" t="str">
        <f>IF(OR(ISNUMBER(SEARCH("x",'3 - Anwendung'!I194)),ISNUMBER(SEARCH("x",'3 - Anwendung'!K194)),ISNUMBER(SEARCH("x",'3 - Anwendung'!O194)),ISNUMBER(SEARCH("x",'3 - Anwendung'!R194)),ISNUMBER(SEARCH("x",'3 - Anwendung'!J194)),ISNUMBER(SEARCH("x",'3 - Anwendung'!N194)),ISNUMBER(SEARCH("x",'3 - Anwendung'!P194)),ISNUMBER(SEARCH("x",'3 - Anwendung'!S194)),ISNUMBER(SEARCH("x",'3 - Anwendung'!T194)),ISNUMBER(SEARCH("x",'3 - Anwendung'!U194)),ISNUMBER(SEARCH("x",'3 - Anwendung'!L194)),ISNUMBER(SEARCH("x",'3 - Anwendung'!M194))),"0",IF(ISNUMBER(SEARCH("x",'3 - Anwendung'!Q194)),$D194,""))</f>
        <v/>
      </c>
      <c r="R194" s="43" t="str">
        <f>IF(ISNUMBER(SEARCH("x",'3 - Anwendung'!I194)),0,IF(ISNUMBER(SEARCH("x",'3 - Anwendung'!K194)),0,IF(ISNUMBER(SEARCH("x",'3 - Anwendung'!O194)),0,IF(ISNUMBER(SEARCH("x",'3 - Anwendung'!R194)),$D194,""))))</f>
        <v/>
      </c>
      <c r="S194" s="209" t="str">
        <f>IF(OR(ISNUMBER(SEARCH("x",'3 - Anwendung'!I194)),ISNUMBER(SEARCH("x",'3 - Anwendung'!K194)),ISNUMBER(SEARCH("x",'3 - Anwendung'!O194)),ISNUMBER(SEARCH("x",'3 - Anwendung'!R194)),ISNUMBER(SEARCH("x",'3 - Anwendung'!J194)),ISNUMBER(SEARCH("x",'3 - Anwendung'!N194)),ISNUMBER(SEARCH("x",'3 - Anwendung'!P194))),"0",IF(ISNUMBER(SEARCH("x",'3 - Anwendung'!S194)),$D194,""))</f>
        <v/>
      </c>
      <c r="T194" s="210" t="str">
        <f>IF(OR(ISNUMBER(SEARCH("x",'3 - Anwendung'!I194)),ISNUMBER(SEARCH("x",'3 - Anwendung'!K194)),ISNUMBER(SEARCH("x",'3 - Anwendung'!O194)),ISNUMBER(SEARCH("x",'3 - Anwendung'!R194)),ISNUMBER(SEARCH("x",'3 - Anwendung'!J194)),ISNUMBER(SEARCH("x",'3 - Anwendung'!N194)),ISNUMBER(SEARCH("x",'3 - Anwendung'!P194)),ISNUMBER(SEARCH("x",'3 - Anwendung'!S194))),"0",IF(ISNUMBER(SEARCH("x",'3 - Anwendung'!T194)),$D194,""))</f>
        <v/>
      </c>
      <c r="U194" s="209" t="str">
        <f>IF(OR(ISNUMBER(SEARCH("x",'3 - Anwendung'!I194)),ISNUMBER(SEARCH("x",'3 - Anwendung'!K194)),ISNUMBER(SEARCH("x",'3 - Anwendung'!O194)),ISNUMBER(SEARCH("x",'3 - Anwendung'!R194)),ISNUMBER(SEARCH("x",'3 - Anwendung'!J194)),ISNUMBER(SEARCH("x",'3 - Anwendung'!N194)),ISNUMBER(SEARCH("x",'3 - Anwendung'!P194)),ISNUMBER(SEARCH("x",'3 - Anwendung'!S194)),ISNUMBER(SEARCH("x",'3 - Anwendung'!T194))),"0",IF(ISNUMBER(SEARCH("x",'3 - Anwendung'!U194)),$D194,""))</f>
        <v/>
      </c>
      <c r="V194" s="43">
        <f>IF(ISNUMBER(SEARCH("x",'3 - Anwendung'!V194)),$D194,"")</f>
        <v>0</v>
      </c>
      <c r="W194" s="43" t="str">
        <f>IF(ISNUMBER(SEARCH("x",'3 - Anwendung'!V194)),"",IF(ISNUMBER(SEARCH("x",'3 - Anwendung'!W194)),$D194,""))</f>
        <v/>
      </c>
      <c r="X194" s="43" t="str">
        <f>IF(ISNUMBER(SEARCH("x",'3 - Anwendung'!Z194)),0,IF(ISNUMBER(SEARCH("x",'3 - Anwendung'!X194)),$D194,""))</f>
        <v/>
      </c>
      <c r="Y194" s="43" t="str">
        <f>IF(OR(ISNUMBER(SEARCH("x",'3 - Anwendung'!Z194)),(ISNUMBER(SEARCH("x",'3 - Anwendung'!X194)))),0,IF(ISNUMBER(SEARCH("x",'3 - Anwendung'!Y194)),$D194,""))</f>
        <v/>
      </c>
      <c r="Z194" s="43" t="str">
        <f>IF(ISNUMBER(SEARCH("x",'3 - Anwendung'!Z194)),$D194,"")</f>
        <v/>
      </c>
    </row>
    <row r="195" spans="2:26" x14ac:dyDescent="0.25">
      <c r="B195" s="36" t="s">
        <v>212</v>
      </c>
      <c r="C195" s="37"/>
      <c r="D195" s="38">
        <f>'3 - Anwendung'!C195</f>
        <v>0</v>
      </c>
      <c r="E195" s="39"/>
      <c r="F195" s="43" t="str">
        <f>IF(ISNUMBER(SEARCH("x",'3 - Anwendung'!F195)),D195,"")</f>
        <v/>
      </c>
      <c r="G195" s="43">
        <f>IF(ISNUMBER(SEARCH("x",'3 - Anwendung'!F195)),0,IF(ISNUMBER(SEARCH("x",'3 - Anwendung'!G195)),D195,""))</f>
        <v>0</v>
      </c>
      <c r="H195" s="43">
        <f>IF(ISNUMBER(SEARCH("x",'3 - Anwendung'!F195)),0,IF(ISNUMBER(SEARCH("x",'3 - Anwendung'!G195)),0,IF(ISNUMBER(SEARCH("x",'3 - Anwendung'!H195)),D195,"")))</f>
        <v>0</v>
      </c>
      <c r="I195" s="43" t="str">
        <f>IF(ISNUMBER(SEARCH("x",'3 - Anwendung'!I195)),$D195,"")</f>
        <v/>
      </c>
      <c r="J195" s="209" t="str">
        <f>IF(OR(ISNUMBER(SEARCH("x",'3 - Anwendung'!I195)),ISNUMBER(SEARCH("x",'3 - Anwendung'!K195)),ISNUMBER(SEARCH("x",'3 - Anwendung'!O195)),ISNUMBER(SEARCH("x",'3 - Anwendung'!R195))),"0",IF(ISNUMBER(SEARCH("x",'3 - Anwendung'!J195)),$D195,""))</f>
        <v/>
      </c>
      <c r="K195" s="43" t="str">
        <f>IF(ISNUMBER(SEARCH("x",'3 - Anwendung'!I195)),0,IF(ISNUMBER(SEARCH("x",'3 - Anwendung'!K195)),$D195,""))</f>
        <v/>
      </c>
      <c r="L195" s="209" t="str">
        <f>IF(OR(ISNUMBER(SEARCH("x",'3 - Anwendung'!I195)),ISNUMBER(SEARCH("x",'3 - Anwendung'!K195)),ISNUMBER(SEARCH("x",'3 - Anwendung'!O195)),ISNUMBER(SEARCH("x",'3 - Anwendung'!R195)),ISNUMBER(SEARCH("x",'3 - Anwendung'!J195)),ISNUMBER(SEARCH("x",'3 - Anwendung'!N195)),ISNUMBER(SEARCH("x",'3 - Anwendung'!P195)),ISNUMBER(SEARCH("x",'3 - Anwendung'!S195)),ISNUMBER(SEARCH("x",'3 - Anwendung'!T195)),ISNUMBER(SEARCH("x",'3 - Anwendung'!U195))),"0",IF(ISNUMBER(SEARCH("x",'3 - Anwendung'!L195)),$D195,""))</f>
        <v/>
      </c>
      <c r="M195" s="43" t="str">
        <f>IF(OR(ISNUMBER(SEARCH("x",'3 - Anwendung'!I195)),ISNUMBER(SEARCH("x",'3 - Anwendung'!K195)),ISNUMBER(SEARCH("x",'3 - Anwendung'!O195)),ISNUMBER(SEARCH("x",'3 - Anwendung'!R195)),ISNUMBER(SEARCH("x",'3 - Anwendung'!J195)),ISNUMBER(SEARCH("x",'3 - Anwendung'!N195)),ISNUMBER(SEARCH("x",'3 - Anwendung'!P195)),ISNUMBER(SEARCH("x",'3 - Anwendung'!S195)),ISNUMBER(SEARCH("x",'3 - Anwendung'!T195)),ISNUMBER(SEARCH("x",'3 - Anwendung'!U195)),ISNUMBER(SEARCH("x",'3 - Anwendung'!L195))),"0",IF(ISNUMBER(SEARCH("x",'3 - Anwendung'!M195)),$D195,""))</f>
        <v/>
      </c>
      <c r="N195" s="209" t="str">
        <f>IF(OR(ISNUMBER(SEARCH("x",'3 - Anwendung'!I195)),ISNUMBER(SEARCH("x",'3 - Anwendung'!K195)),ISNUMBER(SEARCH("x",'3 - Anwendung'!O195)),ISNUMBER(SEARCH("x",'3 - Anwendung'!R195))),"0",IF(ISNUMBER(SEARCH("x",'3 - Anwendung'!J195)),0,IF(ISNUMBER(SEARCH("x",'3 - Anwendung'!N195)),$D195,"")))</f>
        <v/>
      </c>
      <c r="O195" s="43" t="str">
        <f>IF(ISNUMBER(SEARCH("x",'3 - Anwendung'!I195)),0,IF(ISNUMBER(SEARCH("x",'3 - Anwendung'!K195)),0,IF(ISNUMBER(SEARCH("x",'3 - Anwendung'!O195)),$D195,"")))</f>
        <v/>
      </c>
      <c r="P195" s="209" t="str">
        <f>IF(OR(ISNUMBER(SEARCH("x",'3 - Anwendung'!I195)),ISNUMBER(SEARCH("x",'3 - Anwendung'!K195)),ISNUMBER(SEARCH("x",'3 - Anwendung'!O195)),ISNUMBER(SEARCH("x",'3 - Anwendung'!R195))),"0",IF(OR(ISNUMBER(SEARCH("x",'3 - Anwendung'!J195)),(ISNUMBER(SEARCH("x",'3 - Anwendung'!N195)))),0,IF(ISNUMBER(SEARCH("x",'3 - Anwendung'!P195)),D195,"")))</f>
        <v/>
      </c>
      <c r="Q195" s="209" t="str">
        <f>IF(OR(ISNUMBER(SEARCH("x",'3 - Anwendung'!I195)),ISNUMBER(SEARCH("x",'3 - Anwendung'!K195)),ISNUMBER(SEARCH("x",'3 - Anwendung'!O195)),ISNUMBER(SEARCH("x",'3 - Anwendung'!R195)),ISNUMBER(SEARCH("x",'3 - Anwendung'!J195)),ISNUMBER(SEARCH("x",'3 - Anwendung'!N195)),ISNUMBER(SEARCH("x",'3 - Anwendung'!P195)),ISNUMBER(SEARCH("x",'3 - Anwendung'!S195)),ISNUMBER(SEARCH("x",'3 - Anwendung'!T195)),ISNUMBER(SEARCH("x",'3 - Anwendung'!U195)),ISNUMBER(SEARCH("x",'3 - Anwendung'!L195)),ISNUMBER(SEARCH("x",'3 - Anwendung'!M195))),"0",IF(ISNUMBER(SEARCH("x",'3 - Anwendung'!Q195)),$D195,""))</f>
        <v/>
      </c>
      <c r="R195" s="43" t="str">
        <f>IF(ISNUMBER(SEARCH("x",'3 - Anwendung'!I195)),0,IF(ISNUMBER(SEARCH("x",'3 - Anwendung'!K195)),0,IF(ISNUMBER(SEARCH("x",'3 - Anwendung'!O195)),0,IF(ISNUMBER(SEARCH("x",'3 - Anwendung'!R195)),$D195,""))))</f>
        <v/>
      </c>
      <c r="S195" s="209" t="str">
        <f>IF(OR(ISNUMBER(SEARCH("x",'3 - Anwendung'!I195)),ISNUMBER(SEARCH("x",'3 - Anwendung'!K195)),ISNUMBER(SEARCH("x",'3 - Anwendung'!O195)),ISNUMBER(SEARCH("x",'3 - Anwendung'!R195)),ISNUMBER(SEARCH("x",'3 - Anwendung'!J195)),ISNUMBER(SEARCH("x",'3 - Anwendung'!N195)),ISNUMBER(SEARCH("x",'3 - Anwendung'!P195))),"0",IF(ISNUMBER(SEARCH("x",'3 - Anwendung'!S195)),$D195,""))</f>
        <v/>
      </c>
      <c r="T195" s="210" t="str">
        <f>IF(OR(ISNUMBER(SEARCH("x",'3 - Anwendung'!I195)),ISNUMBER(SEARCH("x",'3 - Anwendung'!K195)),ISNUMBER(SEARCH("x",'3 - Anwendung'!O195)),ISNUMBER(SEARCH("x",'3 - Anwendung'!R195)),ISNUMBER(SEARCH("x",'3 - Anwendung'!J195)),ISNUMBER(SEARCH("x",'3 - Anwendung'!N195)),ISNUMBER(SEARCH("x",'3 - Anwendung'!P195)),ISNUMBER(SEARCH("x",'3 - Anwendung'!S195))),"0",IF(ISNUMBER(SEARCH("x",'3 - Anwendung'!T195)),$D195,""))</f>
        <v/>
      </c>
      <c r="U195" s="209" t="str">
        <f>IF(OR(ISNUMBER(SEARCH("x",'3 - Anwendung'!I195)),ISNUMBER(SEARCH("x",'3 - Anwendung'!K195)),ISNUMBER(SEARCH("x",'3 - Anwendung'!O195)),ISNUMBER(SEARCH("x",'3 - Anwendung'!R195)),ISNUMBER(SEARCH("x",'3 - Anwendung'!J195)),ISNUMBER(SEARCH("x",'3 - Anwendung'!N195)),ISNUMBER(SEARCH("x",'3 - Anwendung'!P195)),ISNUMBER(SEARCH("x",'3 - Anwendung'!S195)),ISNUMBER(SEARCH("x",'3 - Anwendung'!T195))),"0",IF(ISNUMBER(SEARCH("x",'3 - Anwendung'!U195)),$D195,""))</f>
        <v/>
      </c>
      <c r="V195" s="43">
        <f>IF(ISNUMBER(SEARCH("x",'3 - Anwendung'!V195)),$D195,"")</f>
        <v>0</v>
      </c>
      <c r="W195" s="43" t="str">
        <f>IF(ISNUMBER(SEARCH("x",'3 - Anwendung'!V195)),"",IF(ISNUMBER(SEARCH("x",'3 - Anwendung'!W195)),$D195,""))</f>
        <v/>
      </c>
      <c r="X195" s="43" t="str">
        <f>IF(ISNUMBER(SEARCH("x",'3 - Anwendung'!Z195)),0,IF(ISNUMBER(SEARCH("x",'3 - Anwendung'!X195)),$D195,""))</f>
        <v/>
      </c>
      <c r="Y195" s="43" t="str">
        <f>IF(OR(ISNUMBER(SEARCH("x",'3 - Anwendung'!Z195)),(ISNUMBER(SEARCH("x",'3 - Anwendung'!X195)))),0,IF(ISNUMBER(SEARCH("x",'3 - Anwendung'!Y195)),$D195,""))</f>
        <v/>
      </c>
      <c r="Z195" s="43" t="str">
        <f>IF(ISNUMBER(SEARCH("x",'3 - Anwendung'!Z195)),$D195,"")</f>
        <v/>
      </c>
    </row>
    <row r="196" spans="2:26" x14ac:dyDescent="0.25">
      <c r="B196" s="40" t="s">
        <v>213</v>
      </c>
      <c r="C196" s="41"/>
      <c r="D196" s="38">
        <f>'3 - Anwendung'!C196</f>
        <v>0</v>
      </c>
      <c r="E196" s="42"/>
      <c r="F196" s="43" t="str">
        <f>IF(ISNUMBER(SEARCH("x",'3 - Anwendung'!F196)),D196,"")</f>
        <v/>
      </c>
      <c r="G196" s="43" t="str">
        <f>IF(ISNUMBER(SEARCH("x",'3 - Anwendung'!F196)),0,IF(ISNUMBER(SEARCH("x",'3 - Anwendung'!G196)),D196,""))</f>
        <v/>
      </c>
      <c r="H196" s="43" t="str">
        <f>IF(ISNUMBER(SEARCH("x",'3 - Anwendung'!F196)),0,IF(ISNUMBER(SEARCH("x",'3 - Anwendung'!G196)),0,IF(ISNUMBER(SEARCH("x",'3 - Anwendung'!H196)),D196,"")))</f>
        <v/>
      </c>
      <c r="I196" s="43" t="str">
        <f>IF(ISNUMBER(SEARCH("x",'3 - Anwendung'!I196)),$D196,"")</f>
        <v/>
      </c>
      <c r="J196" s="209" t="str">
        <f>IF(OR(ISNUMBER(SEARCH("x",'3 - Anwendung'!I196)),ISNUMBER(SEARCH("x",'3 - Anwendung'!K196)),ISNUMBER(SEARCH("x",'3 - Anwendung'!O196)),ISNUMBER(SEARCH("x",'3 - Anwendung'!R196))),"0",IF(ISNUMBER(SEARCH("x",'3 - Anwendung'!J196)),$D196,""))</f>
        <v/>
      </c>
      <c r="K196" s="43" t="str">
        <f>IF(ISNUMBER(SEARCH("x",'3 - Anwendung'!I196)),0,IF(ISNUMBER(SEARCH("x",'3 - Anwendung'!K196)),$D196,""))</f>
        <v/>
      </c>
      <c r="L196" s="209" t="str">
        <f>IF(OR(ISNUMBER(SEARCH("x",'3 - Anwendung'!I196)),ISNUMBER(SEARCH("x",'3 - Anwendung'!K196)),ISNUMBER(SEARCH("x",'3 - Anwendung'!O196)),ISNUMBER(SEARCH("x",'3 - Anwendung'!R196)),ISNUMBER(SEARCH("x",'3 - Anwendung'!J196)),ISNUMBER(SEARCH("x",'3 - Anwendung'!N196)),ISNUMBER(SEARCH("x",'3 - Anwendung'!P196)),ISNUMBER(SEARCH("x",'3 - Anwendung'!S196)),ISNUMBER(SEARCH("x",'3 - Anwendung'!T196)),ISNUMBER(SEARCH("x",'3 - Anwendung'!U196))),"0",IF(ISNUMBER(SEARCH("x",'3 - Anwendung'!L196)),$D196,""))</f>
        <v/>
      </c>
      <c r="M196" s="43" t="str">
        <f>IF(OR(ISNUMBER(SEARCH("x",'3 - Anwendung'!I196)),ISNUMBER(SEARCH("x",'3 - Anwendung'!K196)),ISNUMBER(SEARCH("x",'3 - Anwendung'!O196)),ISNUMBER(SEARCH("x",'3 - Anwendung'!R196)),ISNUMBER(SEARCH("x",'3 - Anwendung'!J196)),ISNUMBER(SEARCH("x",'3 - Anwendung'!N196)),ISNUMBER(SEARCH("x",'3 - Anwendung'!P196)),ISNUMBER(SEARCH("x",'3 - Anwendung'!S196)),ISNUMBER(SEARCH("x",'3 - Anwendung'!T196)),ISNUMBER(SEARCH("x",'3 - Anwendung'!U196)),ISNUMBER(SEARCH("x",'3 - Anwendung'!L196))),"0",IF(ISNUMBER(SEARCH("x",'3 - Anwendung'!M196)),$D196,""))</f>
        <v/>
      </c>
      <c r="N196" s="209" t="str">
        <f>IF(OR(ISNUMBER(SEARCH("x",'3 - Anwendung'!I196)),ISNUMBER(SEARCH("x",'3 - Anwendung'!K196)),ISNUMBER(SEARCH("x",'3 - Anwendung'!O196)),ISNUMBER(SEARCH("x",'3 - Anwendung'!R196))),"0",IF(ISNUMBER(SEARCH("x",'3 - Anwendung'!J196)),0,IF(ISNUMBER(SEARCH("x",'3 - Anwendung'!N196)),$D196,"")))</f>
        <v/>
      </c>
      <c r="O196" s="43" t="str">
        <f>IF(ISNUMBER(SEARCH("x",'3 - Anwendung'!I196)),0,IF(ISNUMBER(SEARCH("x",'3 - Anwendung'!K196)),0,IF(ISNUMBER(SEARCH("x",'3 - Anwendung'!O196)),$D196,"")))</f>
        <v/>
      </c>
      <c r="P196" s="209" t="str">
        <f>IF(OR(ISNUMBER(SEARCH("x",'3 - Anwendung'!I196)),ISNUMBER(SEARCH("x",'3 - Anwendung'!K196)),ISNUMBER(SEARCH("x",'3 - Anwendung'!O196)),ISNUMBER(SEARCH("x",'3 - Anwendung'!R196))),"0",IF(OR(ISNUMBER(SEARCH("x",'3 - Anwendung'!J196)),(ISNUMBER(SEARCH("x",'3 - Anwendung'!N196)))),0,IF(ISNUMBER(SEARCH("x",'3 - Anwendung'!P196)),D196,"")))</f>
        <v/>
      </c>
      <c r="Q196" s="209" t="str">
        <f>IF(OR(ISNUMBER(SEARCH("x",'3 - Anwendung'!I196)),ISNUMBER(SEARCH("x",'3 - Anwendung'!K196)),ISNUMBER(SEARCH("x",'3 - Anwendung'!O196)),ISNUMBER(SEARCH("x",'3 - Anwendung'!R196)),ISNUMBER(SEARCH("x",'3 - Anwendung'!J196)),ISNUMBER(SEARCH("x",'3 - Anwendung'!N196)),ISNUMBER(SEARCH("x",'3 - Anwendung'!P196)),ISNUMBER(SEARCH("x",'3 - Anwendung'!S196)),ISNUMBER(SEARCH("x",'3 - Anwendung'!T196)),ISNUMBER(SEARCH("x",'3 - Anwendung'!U196)),ISNUMBER(SEARCH("x",'3 - Anwendung'!L196)),ISNUMBER(SEARCH("x",'3 - Anwendung'!M196))),"0",IF(ISNUMBER(SEARCH("x",'3 - Anwendung'!Q196)),$D196,""))</f>
        <v/>
      </c>
      <c r="R196" s="43" t="str">
        <f>IF(ISNUMBER(SEARCH("x",'3 - Anwendung'!I196)),0,IF(ISNUMBER(SEARCH("x",'3 - Anwendung'!K196)),0,IF(ISNUMBER(SEARCH("x",'3 - Anwendung'!O196)),0,IF(ISNUMBER(SEARCH("x",'3 - Anwendung'!R196)),$D196,""))))</f>
        <v/>
      </c>
      <c r="S196" s="209" t="str">
        <f>IF(OR(ISNUMBER(SEARCH("x",'3 - Anwendung'!I196)),ISNUMBER(SEARCH("x",'3 - Anwendung'!K196)),ISNUMBER(SEARCH("x",'3 - Anwendung'!O196)),ISNUMBER(SEARCH("x",'3 - Anwendung'!R196)),ISNUMBER(SEARCH("x",'3 - Anwendung'!J196)),ISNUMBER(SEARCH("x",'3 - Anwendung'!N196)),ISNUMBER(SEARCH("x",'3 - Anwendung'!P196))),"0",IF(ISNUMBER(SEARCH("x",'3 - Anwendung'!S196)),$D196,""))</f>
        <v/>
      </c>
      <c r="T196" s="210" t="str">
        <f>IF(OR(ISNUMBER(SEARCH("x",'3 - Anwendung'!I196)),ISNUMBER(SEARCH("x",'3 - Anwendung'!K196)),ISNUMBER(SEARCH("x",'3 - Anwendung'!O196)),ISNUMBER(SEARCH("x",'3 - Anwendung'!R196)),ISNUMBER(SEARCH("x",'3 - Anwendung'!J196)),ISNUMBER(SEARCH("x",'3 - Anwendung'!N196)),ISNUMBER(SEARCH("x",'3 - Anwendung'!P196)),ISNUMBER(SEARCH("x",'3 - Anwendung'!S196))),"0",IF(ISNUMBER(SEARCH("x",'3 - Anwendung'!T196)),$D196,""))</f>
        <v/>
      </c>
      <c r="U196" s="209" t="str">
        <f>IF(OR(ISNUMBER(SEARCH("x",'3 - Anwendung'!I196)),ISNUMBER(SEARCH("x",'3 - Anwendung'!K196)),ISNUMBER(SEARCH("x",'3 - Anwendung'!O196)),ISNUMBER(SEARCH("x",'3 - Anwendung'!R196)),ISNUMBER(SEARCH("x",'3 - Anwendung'!J196)),ISNUMBER(SEARCH("x",'3 - Anwendung'!N196)),ISNUMBER(SEARCH("x",'3 - Anwendung'!P196)),ISNUMBER(SEARCH("x",'3 - Anwendung'!S196)),ISNUMBER(SEARCH("x",'3 - Anwendung'!T196))),"0",IF(ISNUMBER(SEARCH("x",'3 - Anwendung'!U196)),$D196,""))</f>
        <v/>
      </c>
      <c r="V196" s="43" t="str">
        <f>IF(ISNUMBER(SEARCH("x",'3 - Anwendung'!V196)),$D196,"")</f>
        <v/>
      </c>
      <c r="W196" s="43">
        <f>IF(ISNUMBER(SEARCH("x",'3 - Anwendung'!V196)),"",IF(ISNUMBER(SEARCH("x",'3 - Anwendung'!W196)),$D196,""))</f>
        <v>0</v>
      </c>
      <c r="X196" s="43" t="str">
        <f>IF(ISNUMBER(SEARCH("x",'3 - Anwendung'!Z196)),0,IF(ISNUMBER(SEARCH("x",'3 - Anwendung'!X196)),$D196,""))</f>
        <v/>
      </c>
      <c r="Y196" s="43" t="str">
        <f>IF(OR(ISNUMBER(SEARCH("x",'3 - Anwendung'!Z196)),(ISNUMBER(SEARCH("x",'3 - Anwendung'!X196)))),0,IF(ISNUMBER(SEARCH("x",'3 - Anwendung'!Y196)),$D196,""))</f>
        <v/>
      </c>
      <c r="Z196" s="43" t="str">
        <f>IF(ISNUMBER(SEARCH("x",'3 - Anwendung'!Z196)),$D196,"")</f>
        <v/>
      </c>
    </row>
    <row r="197" spans="2:26" x14ac:dyDescent="0.25">
      <c r="B197" s="36" t="s">
        <v>214</v>
      </c>
      <c r="C197" s="37"/>
      <c r="D197" s="38">
        <f>'3 - Anwendung'!C197</f>
        <v>0</v>
      </c>
      <c r="E197" s="39"/>
      <c r="F197" s="43" t="str">
        <f>IF(ISNUMBER(SEARCH("x",'3 - Anwendung'!F197)),D197,"")</f>
        <v/>
      </c>
      <c r="G197" s="43">
        <f>IF(ISNUMBER(SEARCH("x",'3 - Anwendung'!F197)),0,IF(ISNUMBER(SEARCH("x",'3 - Anwendung'!G197)),D197,""))</f>
        <v>0</v>
      </c>
      <c r="H197" s="43">
        <f>IF(ISNUMBER(SEARCH("x",'3 - Anwendung'!F197)),0,IF(ISNUMBER(SEARCH("x",'3 - Anwendung'!G197)),0,IF(ISNUMBER(SEARCH("x",'3 - Anwendung'!H197)),D197,"")))</f>
        <v>0</v>
      </c>
      <c r="I197" s="43" t="str">
        <f>IF(ISNUMBER(SEARCH("x",'3 - Anwendung'!I197)),$D197,"")</f>
        <v/>
      </c>
      <c r="J197" s="209" t="str">
        <f>IF(OR(ISNUMBER(SEARCH("x",'3 - Anwendung'!I197)),ISNUMBER(SEARCH("x",'3 - Anwendung'!K197)),ISNUMBER(SEARCH("x",'3 - Anwendung'!O197)),ISNUMBER(SEARCH("x",'3 - Anwendung'!R197))),"0",IF(ISNUMBER(SEARCH("x",'3 - Anwendung'!J197)),$D197,""))</f>
        <v/>
      </c>
      <c r="K197" s="43" t="str">
        <f>IF(ISNUMBER(SEARCH("x",'3 - Anwendung'!I197)),0,IF(ISNUMBER(SEARCH("x",'3 - Anwendung'!K197)),$D197,""))</f>
        <v/>
      </c>
      <c r="L197" s="209" t="str">
        <f>IF(OR(ISNUMBER(SEARCH("x",'3 - Anwendung'!I197)),ISNUMBER(SEARCH("x",'3 - Anwendung'!K197)),ISNUMBER(SEARCH("x",'3 - Anwendung'!O197)),ISNUMBER(SEARCH("x",'3 - Anwendung'!R197)),ISNUMBER(SEARCH("x",'3 - Anwendung'!J197)),ISNUMBER(SEARCH("x",'3 - Anwendung'!N197)),ISNUMBER(SEARCH("x",'3 - Anwendung'!P197)),ISNUMBER(SEARCH("x",'3 - Anwendung'!S197)),ISNUMBER(SEARCH("x",'3 - Anwendung'!T197)),ISNUMBER(SEARCH("x",'3 - Anwendung'!U197))),"0",IF(ISNUMBER(SEARCH("x",'3 - Anwendung'!L197)),$D197,""))</f>
        <v/>
      </c>
      <c r="M197" s="43" t="str">
        <f>IF(OR(ISNUMBER(SEARCH("x",'3 - Anwendung'!I197)),ISNUMBER(SEARCH("x",'3 - Anwendung'!K197)),ISNUMBER(SEARCH("x",'3 - Anwendung'!O197)),ISNUMBER(SEARCH("x",'3 - Anwendung'!R197)),ISNUMBER(SEARCH("x",'3 - Anwendung'!J197)),ISNUMBER(SEARCH("x",'3 - Anwendung'!N197)),ISNUMBER(SEARCH("x",'3 - Anwendung'!P197)),ISNUMBER(SEARCH("x",'3 - Anwendung'!S197)),ISNUMBER(SEARCH("x",'3 - Anwendung'!T197)),ISNUMBER(SEARCH("x",'3 - Anwendung'!U197)),ISNUMBER(SEARCH("x",'3 - Anwendung'!L197))),"0",IF(ISNUMBER(SEARCH("x",'3 - Anwendung'!M197)),$D197,""))</f>
        <v/>
      </c>
      <c r="N197" s="209" t="str">
        <f>IF(OR(ISNUMBER(SEARCH("x",'3 - Anwendung'!I197)),ISNUMBER(SEARCH("x",'3 - Anwendung'!K197)),ISNUMBER(SEARCH("x",'3 - Anwendung'!O197)),ISNUMBER(SEARCH("x",'3 - Anwendung'!R197))),"0",IF(ISNUMBER(SEARCH("x",'3 - Anwendung'!J197)),0,IF(ISNUMBER(SEARCH("x",'3 - Anwendung'!N197)),$D197,"")))</f>
        <v/>
      </c>
      <c r="O197" s="43" t="str">
        <f>IF(ISNUMBER(SEARCH("x",'3 - Anwendung'!I197)),0,IF(ISNUMBER(SEARCH("x",'3 - Anwendung'!K197)),0,IF(ISNUMBER(SEARCH("x",'3 - Anwendung'!O197)),$D197,"")))</f>
        <v/>
      </c>
      <c r="P197" s="209" t="str">
        <f>IF(OR(ISNUMBER(SEARCH("x",'3 - Anwendung'!I197)),ISNUMBER(SEARCH("x",'3 - Anwendung'!K197)),ISNUMBER(SEARCH("x",'3 - Anwendung'!O197)),ISNUMBER(SEARCH("x",'3 - Anwendung'!R197))),"0",IF(OR(ISNUMBER(SEARCH("x",'3 - Anwendung'!J197)),(ISNUMBER(SEARCH("x",'3 - Anwendung'!N197)))),0,IF(ISNUMBER(SEARCH("x",'3 - Anwendung'!P197)),D197,"")))</f>
        <v/>
      </c>
      <c r="Q197" s="209" t="str">
        <f>IF(OR(ISNUMBER(SEARCH("x",'3 - Anwendung'!I197)),ISNUMBER(SEARCH("x",'3 - Anwendung'!K197)),ISNUMBER(SEARCH("x",'3 - Anwendung'!O197)),ISNUMBER(SEARCH("x",'3 - Anwendung'!R197)),ISNUMBER(SEARCH("x",'3 - Anwendung'!J197)),ISNUMBER(SEARCH("x",'3 - Anwendung'!N197)),ISNUMBER(SEARCH("x",'3 - Anwendung'!P197)),ISNUMBER(SEARCH("x",'3 - Anwendung'!S197)),ISNUMBER(SEARCH("x",'3 - Anwendung'!T197)),ISNUMBER(SEARCH("x",'3 - Anwendung'!U197)),ISNUMBER(SEARCH("x",'3 - Anwendung'!L197)),ISNUMBER(SEARCH("x",'3 - Anwendung'!M197))),"0",IF(ISNUMBER(SEARCH("x",'3 - Anwendung'!Q197)),$D197,""))</f>
        <v/>
      </c>
      <c r="R197" s="43" t="str">
        <f>IF(ISNUMBER(SEARCH("x",'3 - Anwendung'!I197)),0,IF(ISNUMBER(SEARCH("x",'3 - Anwendung'!K197)),0,IF(ISNUMBER(SEARCH("x",'3 - Anwendung'!O197)),0,IF(ISNUMBER(SEARCH("x",'3 - Anwendung'!R197)),$D197,""))))</f>
        <v/>
      </c>
      <c r="S197" s="209" t="str">
        <f>IF(OR(ISNUMBER(SEARCH("x",'3 - Anwendung'!I197)),ISNUMBER(SEARCH("x",'3 - Anwendung'!K197)),ISNUMBER(SEARCH("x",'3 - Anwendung'!O197)),ISNUMBER(SEARCH("x",'3 - Anwendung'!R197)),ISNUMBER(SEARCH("x",'3 - Anwendung'!J197)),ISNUMBER(SEARCH("x",'3 - Anwendung'!N197)),ISNUMBER(SEARCH("x",'3 - Anwendung'!P197))),"0",IF(ISNUMBER(SEARCH("x",'3 - Anwendung'!S197)),$D197,""))</f>
        <v/>
      </c>
      <c r="T197" s="210" t="str">
        <f>IF(OR(ISNUMBER(SEARCH("x",'3 - Anwendung'!I197)),ISNUMBER(SEARCH("x",'3 - Anwendung'!K197)),ISNUMBER(SEARCH("x",'3 - Anwendung'!O197)),ISNUMBER(SEARCH("x",'3 - Anwendung'!R197)),ISNUMBER(SEARCH("x",'3 - Anwendung'!J197)),ISNUMBER(SEARCH("x",'3 - Anwendung'!N197)),ISNUMBER(SEARCH("x",'3 - Anwendung'!P197)),ISNUMBER(SEARCH("x",'3 - Anwendung'!S197))),"0",IF(ISNUMBER(SEARCH("x",'3 - Anwendung'!T197)),$D197,""))</f>
        <v/>
      </c>
      <c r="U197" s="209" t="str">
        <f>IF(OR(ISNUMBER(SEARCH("x",'3 - Anwendung'!I197)),ISNUMBER(SEARCH("x",'3 - Anwendung'!K197)),ISNUMBER(SEARCH("x",'3 - Anwendung'!O197)),ISNUMBER(SEARCH("x",'3 - Anwendung'!R197)),ISNUMBER(SEARCH("x",'3 - Anwendung'!J197)),ISNUMBER(SEARCH("x",'3 - Anwendung'!N197)),ISNUMBER(SEARCH("x",'3 - Anwendung'!P197)),ISNUMBER(SEARCH("x",'3 - Anwendung'!S197)),ISNUMBER(SEARCH("x",'3 - Anwendung'!T197))),"0",IF(ISNUMBER(SEARCH("x",'3 - Anwendung'!U197)),$D197,""))</f>
        <v/>
      </c>
      <c r="V197" s="43" t="str">
        <f>IF(ISNUMBER(SEARCH("x",'3 - Anwendung'!V197)),$D197,"")</f>
        <v/>
      </c>
      <c r="W197" s="43">
        <f>IF(ISNUMBER(SEARCH("x",'3 - Anwendung'!V197)),"",IF(ISNUMBER(SEARCH("x",'3 - Anwendung'!W197)),$D197,""))</f>
        <v>0</v>
      </c>
      <c r="X197" s="43" t="str">
        <f>IF(ISNUMBER(SEARCH("x",'3 - Anwendung'!Z197)),0,IF(ISNUMBER(SEARCH("x",'3 - Anwendung'!X197)),$D197,""))</f>
        <v/>
      </c>
      <c r="Y197" s="43" t="str">
        <f>IF(OR(ISNUMBER(SEARCH("x",'3 - Anwendung'!Z197)),(ISNUMBER(SEARCH("x",'3 - Anwendung'!X197)))),0,IF(ISNUMBER(SEARCH("x",'3 - Anwendung'!Y197)),$D197,""))</f>
        <v/>
      </c>
      <c r="Z197" s="43" t="str">
        <f>IF(ISNUMBER(SEARCH("x",'3 - Anwendung'!Z197)),$D197,"")</f>
        <v/>
      </c>
    </row>
    <row r="198" spans="2:26" x14ac:dyDescent="0.25">
      <c r="B198" s="40" t="s">
        <v>215</v>
      </c>
      <c r="C198" s="41"/>
      <c r="D198" s="38">
        <f>'3 - Anwendung'!C198</f>
        <v>0</v>
      </c>
      <c r="E198" s="42"/>
      <c r="F198" s="43" t="str">
        <f>IF(ISNUMBER(SEARCH("x",'3 - Anwendung'!F198)),D198,"")</f>
        <v/>
      </c>
      <c r="G198" s="43" t="str">
        <f>IF(ISNUMBER(SEARCH("x",'3 - Anwendung'!F198)),0,IF(ISNUMBER(SEARCH("x",'3 - Anwendung'!G198)),D198,""))</f>
        <v/>
      </c>
      <c r="H198" s="43" t="str">
        <f>IF(ISNUMBER(SEARCH("x",'3 - Anwendung'!F198)),0,IF(ISNUMBER(SEARCH("x",'3 - Anwendung'!G198)),0,IF(ISNUMBER(SEARCH("x",'3 - Anwendung'!H198)),D198,"")))</f>
        <v/>
      </c>
      <c r="I198" s="43" t="str">
        <f>IF(ISNUMBER(SEARCH("x",'3 - Anwendung'!I198)),$D198,"")</f>
        <v/>
      </c>
      <c r="J198" s="209" t="str">
        <f>IF(OR(ISNUMBER(SEARCH("x",'3 - Anwendung'!I198)),ISNUMBER(SEARCH("x",'3 - Anwendung'!K198)),ISNUMBER(SEARCH("x",'3 - Anwendung'!O198)),ISNUMBER(SEARCH("x",'3 - Anwendung'!R198))),"0",IF(ISNUMBER(SEARCH("x",'3 - Anwendung'!J198)),$D198,""))</f>
        <v/>
      </c>
      <c r="K198" s="43" t="str">
        <f>IF(ISNUMBER(SEARCH("x",'3 - Anwendung'!I198)),0,IF(ISNUMBER(SEARCH("x",'3 - Anwendung'!K198)),$D198,""))</f>
        <v/>
      </c>
      <c r="L198" s="209" t="str">
        <f>IF(OR(ISNUMBER(SEARCH("x",'3 - Anwendung'!I198)),ISNUMBER(SEARCH("x",'3 - Anwendung'!K198)),ISNUMBER(SEARCH("x",'3 - Anwendung'!O198)),ISNUMBER(SEARCH("x",'3 - Anwendung'!R198)),ISNUMBER(SEARCH("x",'3 - Anwendung'!J198)),ISNUMBER(SEARCH("x",'3 - Anwendung'!N198)),ISNUMBER(SEARCH("x",'3 - Anwendung'!P198)),ISNUMBER(SEARCH("x",'3 - Anwendung'!S198)),ISNUMBER(SEARCH("x",'3 - Anwendung'!T198)),ISNUMBER(SEARCH("x",'3 - Anwendung'!U198))),"0",IF(ISNUMBER(SEARCH("x",'3 - Anwendung'!L198)),$D198,""))</f>
        <v/>
      </c>
      <c r="M198" s="43" t="str">
        <f>IF(OR(ISNUMBER(SEARCH("x",'3 - Anwendung'!I198)),ISNUMBER(SEARCH("x",'3 - Anwendung'!K198)),ISNUMBER(SEARCH("x",'3 - Anwendung'!O198)),ISNUMBER(SEARCH("x",'3 - Anwendung'!R198)),ISNUMBER(SEARCH("x",'3 - Anwendung'!J198)),ISNUMBER(SEARCH("x",'3 - Anwendung'!N198)),ISNUMBER(SEARCH("x",'3 - Anwendung'!P198)),ISNUMBER(SEARCH("x",'3 - Anwendung'!S198)),ISNUMBER(SEARCH("x",'3 - Anwendung'!T198)),ISNUMBER(SEARCH("x",'3 - Anwendung'!U198)),ISNUMBER(SEARCH("x",'3 - Anwendung'!L198))),"0",IF(ISNUMBER(SEARCH("x",'3 - Anwendung'!M198)),$D198,""))</f>
        <v/>
      </c>
      <c r="N198" s="209" t="str">
        <f>IF(OR(ISNUMBER(SEARCH("x",'3 - Anwendung'!I198)),ISNUMBER(SEARCH("x",'3 - Anwendung'!K198)),ISNUMBER(SEARCH("x",'3 - Anwendung'!O198)),ISNUMBER(SEARCH("x",'3 - Anwendung'!R198))),"0",IF(ISNUMBER(SEARCH("x",'3 - Anwendung'!J198)),0,IF(ISNUMBER(SEARCH("x",'3 - Anwendung'!N198)),$D198,"")))</f>
        <v/>
      </c>
      <c r="O198" s="43" t="str">
        <f>IF(ISNUMBER(SEARCH("x",'3 - Anwendung'!I198)),0,IF(ISNUMBER(SEARCH("x",'3 - Anwendung'!K198)),0,IF(ISNUMBER(SEARCH("x",'3 - Anwendung'!O198)),$D198,"")))</f>
        <v/>
      </c>
      <c r="P198" s="209" t="str">
        <f>IF(OR(ISNUMBER(SEARCH("x",'3 - Anwendung'!I198)),ISNUMBER(SEARCH("x",'3 - Anwendung'!K198)),ISNUMBER(SEARCH("x",'3 - Anwendung'!O198)),ISNUMBER(SEARCH("x",'3 - Anwendung'!R198))),"0",IF(OR(ISNUMBER(SEARCH("x",'3 - Anwendung'!J198)),(ISNUMBER(SEARCH("x",'3 - Anwendung'!N198)))),0,IF(ISNUMBER(SEARCH("x",'3 - Anwendung'!P198)),D198,"")))</f>
        <v/>
      </c>
      <c r="Q198" s="209" t="str">
        <f>IF(OR(ISNUMBER(SEARCH("x",'3 - Anwendung'!I198)),ISNUMBER(SEARCH("x",'3 - Anwendung'!K198)),ISNUMBER(SEARCH("x",'3 - Anwendung'!O198)),ISNUMBER(SEARCH("x",'3 - Anwendung'!R198)),ISNUMBER(SEARCH("x",'3 - Anwendung'!J198)),ISNUMBER(SEARCH("x",'3 - Anwendung'!N198)),ISNUMBER(SEARCH("x",'3 - Anwendung'!P198)),ISNUMBER(SEARCH("x",'3 - Anwendung'!S198)),ISNUMBER(SEARCH("x",'3 - Anwendung'!T198)),ISNUMBER(SEARCH("x",'3 - Anwendung'!U198)),ISNUMBER(SEARCH("x",'3 - Anwendung'!L198)),ISNUMBER(SEARCH("x",'3 - Anwendung'!M198))),"0",IF(ISNUMBER(SEARCH("x",'3 - Anwendung'!Q198)),$D198,""))</f>
        <v/>
      </c>
      <c r="R198" s="43" t="str">
        <f>IF(ISNUMBER(SEARCH("x",'3 - Anwendung'!I198)),0,IF(ISNUMBER(SEARCH("x",'3 - Anwendung'!K198)),0,IF(ISNUMBER(SEARCH("x",'3 - Anwendung'!O198)),0,IF(ISNUMBER(SEARCH("x",'3 - Anwendung'!R198)),$D198,""))))</f>
        <v/>
      </c>
      <c r="S198" s="209" t="str">
        <f>IF(OR(ISNUMBER(SEARCH("x",'3 - Anwendung'!I198)),ISNUMBER(SEARCH("x",'3 - Anwendung'!K198)),ISNUMBER(SEARCH("x",'3 - Anwendung'!O198)),ISNUMBER(SEARCH("x",'3 - Anwendung'!R198)),ISNUMBER(SEARCH("x",'3 - Anwendung'!J198)),ISNUMBER(SEARCH("x",'3 - Anwendung'!N198)),ISNUMBER(SEARCH("x",'3 - Anwendung'!P198))),"0",IF(ISNUMBER(SEARCH("x",'3 - Anwendung'!S198)),$D198,""))</f>
        <v/>
      </c>
      <c r="T198" s="210" t="str">
        <f>IF(OR(ISNUMBER(SEARCH("x",'3 - Anwendung'!I198)),ISNUMBER(SEARCH("x",'3 - Anwendung'!K198)),ISNUMBER(SEARCH("x",'3 - Anwendung'!O198)),ISNUMBER(SEARCH("x",'3 - Anwendung'!R198)),ISNUMBER(SEARCH("x",'3 - Anwendung'!J198)),ISNUMBER(SEARCH("x",'3 - Anwendung'!N198)),ISNUMBER(SEARCH("x",'3 - Anwendung'!P198)),ISNUMBER(SEARCH("x",'3 - Anwendung'!S198))),"0",IF(ISNUMBER(SEARCH("x",'3 - Anwendung'!T198)),$D198,""))</f>
        <v/>
      </c>
      <c r="U198" s="209" t="str">
        <f>IF(OR(ISNUMBER(SEARCH("x",'3 - Anwendung'!I198)),ISNUMBER(SEARCH("x",'3 - Anwendung'!K198)),ISNUMBER(SEARCH("x",'3 - Anwendung'!O198)),ISNUMBER(SEARCH("x",'3 - Anwendung'!R198)),ISNUMBER(SEARCH("x",'3 - Anwendung'!J198)),ISNUMBER(SEARCH("x",'3 - Anwendung'!N198)),ISNUMBER(SEARCH("x",'3 - Anwendung'!P198)),ISNUMBER(SEARCH("x",'3 - Anwendung'!S198)),ISNUMBER(SEARCH("x",'3 - Anwendung'!T198))),"0",IF(ISNUMBER(SEARCH("x",'3 - Anwendung'!U198)),$D198,""))</f>
        <v/>
      </c>
      <c r="V198" s="43" t="str">
        <f>IF(ISNUMBER(SEARCH("x",'3 - Anwendung'!V198)),$D198,"")</f>
        <v/>
      </c>
      <c r="W198" s="43" t="str">
        <f>IF(ISNUMBER(SEARCH("x",'3 - Anwendung'!V198)),"",IF(ISNUMBER(SEARCH("x",'3 - Anwendung'!W198)),$D198,""))</f>
        <v/>
      </c>
      <c r="X198" s="43" t="str">
        <f>IF(ISNUMBER(SEARCH("x",'3 - Anwendung'!Z198)),0,IF(ISNUMBER(SEARCH("x",'3 - Anwendung'!X198)),$D198,""))</f>
        <v/>
      </c>
      <c r="Y198" s="43" t="str">
        <f>IF(OR(ISNUMBER(SEARCH("x",'3 - Anwendung'!Z198)),(ISNUMBER(SEARCH("x",'3 - Anwendung'!X198)))),0,IF(ISNUMBER(SEARCH("x",'3 - Anwendung'!Y198)),$D198,""))</f>
        <v/>
      </c>
      <c r="Z198" s="43" t="str">
        <f>IF(ISNUMBER(SEARCH("x",'3 - Anwendung'!Z198)),$D198,"")</f>
        <v/>
      </c>
    </row>
    <row r="199" spans="2:26" x14ac:dyDescent="0.25">
      <c r="B199" s="36" t="s">
        <v>216</v>
      </c>
      <c r="C199" s="37"/>
      <c r="D199" s="38">
        <f>'3 - Anwendung'!C199</f>
        <v>0</v>
      </c>
      <c r="E199" s="39"/>
      <c r="F199" s="43" t="str">
        <f>IF(ISNUMBER(SEARCH("x",'3 - Anwendung'!F199)),D199,"")</f>
        <v/>
      </c>
      <c r="G199" s="43" t="str">
        <f>IF(ISNUMBER(SEARCH("x",'3 - Anwendung'!F199)),0,IF(ISNUMBER(SEARCH("x",'3 - Anwendung'!G199)),D199,""))</f>
        <v/>
      </c>
      <c r="H199" s="43" t="str">
        <f>IF(ISNUMBER(SEARCH("x",'3 - Anwendung'!F199)),0,IF(ISNUMBER(SEARCH("x",'3 - Anwendung'!G199)),0,IF(ISNUMBER(SEARCH("x",'3 - Anwendung'!H199)),D199,"")))</f>
        <v/>
      </c>
      <c r="I199" s="43" t="str">
        <f>IF(ISNUMBER(SEARCH("x",'3 - Anwendung'!I199)),$D199,"")</f>
        <v/>
      </c>
      <c r="J199" s="209" t="str">
        <f>IF(OR(ISNUMBER(SEARCH("x",'3 - Anwendung'!I199)),ISNUMBER(SEARCH("x",'3 - Anwendung'!K199)),ISNUMBER(SEARCH("x",'3 - Anwendung'!O199)),ISNUMBER(SEARCH("x",'3 - Anwendung'!R199))),"0",IF(ISNUMBER(SEARCH("x",'3 - Anwendung'!J199)),$D199,""))</f>
        <v/>
      </c>
      <c r="K199" s="43" t="str">
        <f>IF(ISNUMBER(SEARCH("x",'3 - Anwendung'!I199)),0,IF(ISNUMBER(SEARCH("x",'3 - Anwendung'!K199)),$D199,""))</f>
        <v/>
      </c>
      <c r="L199" s="209" t="str">
        <f>IF(OR(ISNUMBER(SEARCH("x",'3 - Anwendung'!I199)),ISNUMBER(SEARCH("x",'3 - Anwendung'!K199)),ISNUMBER(SEARCH("x",'3 - Anwendung'!O199)),ISNUMBER(SEARCH("x",'3 - Anwendung'!R199)),ISNUMBER(SEARCH("x",'3 - Anwendung'!J199)),ISNUMBER(SEARCH("x",'3 - Anwendung'!N199)),ISNUMBER(SEARCH("x",'3 - Anwendung'!P199)),ISNUMBER(SEARCH("x",'3 - Anwendung'!S199)),ISNUMBER(SEARCH("x",'3 - Anwendung'!T199)),ISNUMBER(SEARCH("x",'3 - Anwendung'!U199))),"0",IF(ISNUMBER(SEARCH("x",'3 - Anwendung'!L199)),$D199,""))</f>
        <v/>
      </c>
      <c r="M199" s="43" t="str">
        <f>IF(OR(ISNUMBER(SEARCH("x",'3 - Anwendung'!I199)),ISNUMBER(SEARCH("x",'3 - Anwendung'!K199)),ISNUMBER(SEARCH("x",'3 - Anwendung'!O199)),ISNUMBER(SEARCH("x",'3 - Anwendung'!R199)),ISNUMBER(SEARCH("x",'3 - Anwendung'!J199)),ISNUMBER(SEARCH("x",'3 - Anwendung'!N199)),ISNUMBER(SEARCH("x",'3 - Anwendung'!P199)),ISNUMBER(SEARCH("x",'3 - Anwendung'!S199)),ISNUMBER(SEARCH("x",'3 - Anwendung'!T199)),ISNUMBER(SEARCH("x",'3 - Anwendung'!U199)),ISNUMBER(SEARCH("x",'3 - Anwendung'!L199))),"0",IF(ISNUMBER(SEARCH("x",'3 - Anwendung'!M199)),$D199,""))</f>
        <v/>
      </c>
      <c r="N199" s="209" t="str">
        <f>IF(OR(ISNUMBER(SEARCH("x",'3 - Anwendung'!I199)),ISNUMBER(SEARCH("x",'3 - Anwendung'!K199)),ISNUMBER(SEARCH("x",'3 - Anwendung'!O199)),ISNUMBER(SEARCH("x",'3 - Anwendung'!R199))),"0",IF(ISNUMBER(SEARCH("x",'3 - Anwendung'!J199)),0,IF(ISNUMBER(SEARCH("x",'3 - Anwendung'!N199)),$D199,"")))</f>
        <v/>
      </c>
      <c r="O199" s="43" t="str">
        <f>IF(ISNUMBER(SEARCH("x",'3 - Anwendung'!I199)),0,IF(ISNUMBER(SEARCH("x",'3 - Anwendung'!K199)),0,IF(ISNUMBER(SEARCH("x",'3 - Anwendung'!O199)),$D199,"")))</f>
        <v/>
      </c>
      <c r="P199" s="209" t="str">
        <f>IF(OR(ISNUMBER(SEARCH("x",'3 - Anwendung'!I199)),ISNUMBER(SEARCH("x",'3 - Anwendung'!K199)),ISNUMBER(SEARCH("x",'3 - Anwendung'!O199)),ISNUMBER(SEARCH("x",'3 - Anwendung'!R199))),"0",IF(OR(ISNUMBER(SEARCH("x",'3 - Anwendung'!J199)),(ISNUMBER(SEARCH("x",'3 - Anwendung'!N199)))),0,IF(ISNUMBER(SEARCH("x",'3 - Anwendung'!P199)),D199,"")))</f>
        <v/>
      </c>
      <c r="Q199" s="209" t="str">
        <f>IF(OR(ISNUMBER(SEARCH("x",'3 - Anwendung'!I199)),ISNUMBER(SEARCH("x",'3 - Anwendung'!K199)),ISNUMBER(SEARCH("x",'3 - Anwendung'!O199)),ISNUMBER(SEARCH("x",'3 - Anwendung'!R199)),ISNUMBER(SEARCH("x",'3 - Anwendung'!J199)),ISNUMBER(SEARCH("x",'3 - Anwendung'!N199)),ISNUMBER(SEARCH("x",'3 - Anwendung'!P199)),ISNUMBER(SEARCH("x",'3 - Anwendung'!S199)),ISNUMBER(SEARCH("x",'3 - Anwendung'!T199)),ISNUMBER(SEARCH("x",'3 - Anwendung'!U199)),ISNUMBER(SEARCH("x",'3 - Anwendung'!L199)),ISNUMBER(SEARCH("x",'3 - Anwendung'!M199))),"0",IF(ISNUMBER(SEARCH("x",'3 - Anwendung'!Q199)),$D199,""))</f>
        <v/>
      </c>
      <c r="R199" s="43" t="str">
        <f>IF(ISNUMBER(SEARCH("x",'3 - Anwendung'!I199)),0,IF(ISNUMBER(SEARCH("x",'3 - Anwendung'!K199)),0,IF(ISNUMBER(SEARCH("x",'3 - Anwendung'!O199)),0,IF(ISNUMBER(SEARCH("x",'3 - Anwendung'!R199)),$D199,""))))</f>
        <v/>
      </c>
      <c r="S199" s="209" t="str">
        <f>IF(OR(ISNUMBER(SEARCH("x",'3 - Anwendung'!I199)),ISNUMBER(SEARCH("x",'3 - Anwendung'!K199)),ISNUMBER(SEARCH("x",'3 - Anwendung'!O199)),ISNUMBER(SEARCH("x",'3 - Anwendung'!R199)),ISNUMBER(SEARCH("x",'3 - Anwendung'!J199)),ISNUMBER(SEARCH("x",'3 - Anwendung'!N199)),ISNUMBER(SEARCH("x",'3 - Anwendung'!P199))),"0",IF(ISNUMBER(SEARCH("x",'3 - Anwendung'!S199)),$D199,""))</f>
        <v/>
      </c>
      <c r="T199" s="210" t="str">
        <f>IF(OR(ISNUMBER(SEARCH("x",'3 - Anwendung'!I199)),ISNUMBER(SEARCH("x",'3 - Anwendung'!K199)),ISNUMBER(SEARCH("x",'3 - Anwendung'!O199)),ISNUMBER(SEARCH("x",'3 - Anwendung'!R199)),ISNUMBER(SEARCH("x",'3 - Anwendung'!J199)),ISNUMBER(SEARCH("x",'3 - Anwendung'!N199)),ISNUMBER(SEARCH("x",'3 - Anwendung'!P199)),ISNUMBER(SEARCH("x",'3 - Anwendung'!S199))),"0",IF(ISNUMBER(SEARCH("x",'3 - Anwendung'!T199)),$D199,""))</f>
        <v/>
      </c>
      <c r="U199" s="209" t="str">
        <f>IF(OR(ISNUMBER(SEARCH("x",'3 - Anwendung'!I199)),ISNUMBER(SEARCH("x",'3 - Anwendung'!K199)),ISNUMBER(SEARCH("x",'3 - Anwendung'!O199)),ISNUMBER(SEARCH("x",'3 - Anwendung'!R199)),ISNUMBER(SEARCH("x",'3 - Anwendung'!J199)),ISNUMBER(SEARCH("x",'3 - Anwendung'!N199)),ISNUMBER(SEARCH("x",'3 - Anwendung'!P199)),ISNUMBER(SEARCH("x",'3 - Anwendung'!S199)),ISNUMBER(SEARCH("x",'3 - Anwendung'!T199))),"0",IF(ISNUMBER(SEARCH("x",'3 - Anwendung'!U199)),$D199,""))</f>
        <v/>
      </c>
      <c r="V199" s="43">
        <f>IF(ISNUMBER(SEARCH("x",'3 - Anwendung'!V199)),$D199,"")</f>
        <v>0</v>
      </c>
      <c r="W199" s="43" t="str">
        <f>IF(ISNUMBER(SEARCH("x",'3 - Anwendung'!V199)),"",IF(ISNUMBER(SEARCH("x",'3 - Anwendung'!W199)),$D199,""))</f>
        <v/>
      </c>
      <c r="X199" s="43" t="str">
        <f>IF(ISNUMBER(SEARCH("x",'3 - Anwendung'!Z199)),0,IF(ISNUMBER(SEARCH("x",'3 - Anwendung'!X199)),$D199,""))</f>
        <v/>
      </c>
      <c r="Y199" s="43" t="str">
        <f>IF(OR(ISNUMBER(SEARCH("x",'3 - Anwendung'!Z199)),(ISNUMBER(SEARCH("x",'3 - Anwendung'!X199)))),0,IF(ISNUMBER(SEARCH("x",'3 - Anwendung'!Y199)),$D199,""))</f>
        <v/>
      </c>
      <c r="Z199" s="43" t="str">
        <f>IF(ISNUMBER(SEARCH("x",'3 - Anwendung'!Z199)),$D199,"")</f>
        <v/>
      </c>
    </row>
    <row r="200" spans="2:26" x14ac:dyDescent="0.25">
      <c r="B200" s="40" t="s">
        <v>217</v>
      </c>
      <c r="C200" s="41"/>
      <c r="D200" s="38">
        <f>'3 - Anwendung'!C200</f>
        <v>0</v>
      </c>
      <c r="E200" s="42"/>
      <c r="F200" s="43" t="str">
        <f>IF(ISNUMBER(SEARCH("x",'3 - Anwendung'!F200)),D200,"")</f>
        <v/>
      </c>
      <c r="G200" s="43" t="str">
        <f>IF(ISNUMBER(SEARCH("x",'3 - Anwendung'!F200)),0,IF(ISNUMBER(SEARCH("x",'3 - Anwendung'!G200)),D200,""))</f>
        <v/>
      </c>
      <c r="H200" s="43" t="str">
        <f>IF(ISNUMBER(SEARCH("x",'3 - Anwendung'!F200)),0,IF(ISNUMBER(SEARCH("x",'3 - Anwendung'!G200)),0,IF(ISNUMBER(SEARCH("x",'3 - Anwendung'!H200)),D200,"")))</f>
        <v/>
      </c>
      <c r="I200" s="43" t="str">
        <f>IF(ISNUMBER(SEARCH("x",'3 - Anwendung'!I200)),$D200,"")</f>
        <v/>
      </c>
      <c r="J200" s="209" t="str">
        <f>IF(OR(ISNUMBER(SEARCH("x",'3 - Anwendung'!I200)),ISNUMBER(SEARCH("x",'3 - Anwendung'!K200)),ISNUMBER(SEARCH("x",'3 - Anwendung'!O200)),ISNUMBER(SEARCH("x",'3 - Anwendung'!R200))),"0",IF(ISNUMBER(SEARCH("x",'3 - Anwendung'!J200)),$D200,""))</f>
        <v/>
      </c>
      <c r="K200" s="43" t="str">
        <f>IF(ISNUMBER(SEARCH("x",'3 - Anwendung'!I200)),0,IF(ISNUMBER(SEARCH("x",'3 - Anwendung'!K200)),$D200,""))</f>
        <v/>
      </c>
      <c r="L200" s="209" t="str">
        <f>IF(OR(ISNUMBER(SEARCH("x",'3 - Anwendung'!I200)),ISNUMBER(SEARCH("x",'3 - Anwendung'!K200)),ISNUMBER(SEARCH("x",'3 - Anwendung'!O200)),ISNUMBER(SEARCH("x",'3 - Anwendung'!R200)),ISNUMBER(SEARCH("x",'3 - Anwendung'!J200)),ISNUMBER(SEARCH("x",'3 - Anwendung'!N200)),ISNUMBER(SEARCH("x",'3 - Anwendung'!P200)),ISNUMBER(SEARCH("x",'3 - Anwendung'!S200)),ISNUMBER(SEARCH("x",'3 - Anwendung'!T200)),ISNUMBER(SEARCH("x",'3 - Anwendung'!U200))),"0",IF(ISNUMBER(SEARCH("x",'3 - Anwendung'!L200)),$D200,""))</f>
        <v/>
      </c>
      <c r="M200" s="43" t="str">
        <f>IF(OR(ISNUMBER(SEARCH("x",'3 - Anwendung'!I200)),ISNUMBER(SEARCH("x",'3 - Anwendung'!K200)),ISNUMBER(SEARCH("x",'3 - Anwendung'!O200)),ISNUMBER(SEARCH("x",'3 - Anwendung'!R200)),ISNUMBER(SEARCH("x",'3 - Anwendung'!J200)),ISNUMBER(SEARCH("x",'3 - Anwendung'!N200)),ISNUMBER(SEARCH("x",'3 - Anwendung'!P200)),ISNUMBER(SEARCH("x",'3 - Anwendung'!S200)),ISNUMBER(SEARCH("x",'3 - Anwendung'!T200)),ISNUMBER(SEARCH("x",'3 - Anwendung'!U200)),ISNUMBER(SEARCH("x",'3 - Anwendung'!L200))),"0",IF(ISNUMBER(SEARCH("x",'3 - Anwendung'!M200)),$D200,""))</f>
        <v/>
      </c>
      <c r="N200" s="209" t="str">
        <f>IF(OR(ISNUMBER(SEARCH("x",'3 - Anwendung'!I200)),ISNUMBER(SEARCH("x",'3 - Anwendung'!K200)),ISNUMBER(SEARCH("x",'3 - Anwendung'!O200)),ISNUMBER(SEARCH("x",'3 - Anwendung'!R200))),"0",IF(ISNUMBER(SEARCH("x",'3 - Anwendung'!J200)),0,IF(ISNUMBER(SEARCH("x",'3 - Anwendung'!N200)),$D200,"")))</f>
        <v/>
      </c>
      <c r="O200" s="43" t="str">
        <f>IF(ISNUMBER(SEARCH("x",'3 - Anwendung'!I200)),0,IF(ISNUMBER(SEARCH("x",'3 - Anwendung'!K200)),0,IF(ISNUMBER(SEARCH("x",'3 - Anwendung'!O200)),$D200,"")))</f>
        <v/>
      </c>
      <c r="P200" s="209" t="str">
        <f>IF(OR(ISNUMBER(SEARCH("x",'3 - Anwendung'!I200)),ISNUMBER(SEARCH("x",'3 - Anwendung'!K200)),ISNUMBER(SEARCH("x",'3 - Anwendung'!O200)),ISNUMBER(SEARCH("x",'3 - Anwendung'!R200))),"0",IF(OR(ISNUMBER(SEARCH("x",'3 - Anwendung'!J200)),(ISNUMBER(SEARCH("x",'3 - Anwendung'!N200)))),0,IF(ISNUMBER(SEARCH("x",'3 - Anwendung'!P200)),D200,"")))</f>
        <v/>
      </c>
      <c r="Q200" s="209" t="str">
        <f>IF(OR(ISNUMBER(SEARCH("x",'3 - Anwendung'!I200)),ISNUMBER(SEARCH("x",'3 - Anwendung'!K200)),ISNUMBER(SEARCH("x",'3 - Anwendung'!O200)),ISNUMBER(SEARCH("x",'3 - Anwendung'!R200)),ISNUMBER(SEARCH("x",'3 - Anwendung'!J200)),ISNUMBER(SEARCH("x",'3 - Anwendung'!N200)),ISNUMBER(SEARCH("x",'3 - Anwendung'!P200)),ISNUMBER(SEARCH("x",'3 - Anwendung'!S200)),ISNUMBER(SEARCH("x",'3 - Anwendung'!T200)),ISNUMBER(SEARCH("x",'3 - Anwendung'!U200)),ISNUMBER(SEARCH("x",'3 - Anwendung'!L200)),ISNUMBER(SEARCH("x",'3 - Anwendung'!M200))),"0",IF(ISNUMBER(SEARCH("x",'3 - Anwendung'!Q200)),$D200,""))</f>
        <v/>
      </c>
      <c r="R200" s="43" t="str">
        <f>IF(ISNUMBER(SEARCH("x",'3 - Anwendung'!I200)),0,IF(ISNUMBER(SEARCH("x",'3 - Anwendung'!K200)),0,IF(ISNUMBER(SEARCH("x",'3 - Anwendung'!O200)),0,IF(ISNUMBER(SEARCH("x",'3 - Anwendung'!R200)),$D200,""))))</f>
        <v/>
      </c>
      <c r="S200" s="209" t="str">
        <f>IF(OR(ISNUMBER(SEARCH("x",'3 - Anwendung'!I200)),ISNUMBER(SEARCH("x",'3 - Anwendung'!K200)),ISNUMBER(SEARCH("x",'3 - Anwendung'!O200)),ISNUMBER(SEARCH("x",'3 - Anwendung'!R200)),ISNUMBER(SEARCH("x",'3 - Anwendung'!J200)),ISNUMBER(SEARCH("x",'3 - Anwendung'!N200)),ISNUMBER(SEARCH("x",'3 - Anwendung'!P200))),"0",IF(ISNUMBER(SEARCH("x",'3 - Anwendung'!S200)),$D200,""))</f>
        <v/>
      </c>
      <c r="T200" s="210" t="str">
        <f>IF(OR(ISNUMBER(SEARCH("x",'3 - Anwendung'!I200)),ISNUMBER(SEARCH("x",'3 - Anwendung'!K200)),ISNUMBER(SEARCH("x",'3 - Anwendung'!O200)),ISNUMBER(SEARCH("x",'3 - Anwendung'!R200)),ISNUMBER(SEARCH("x",'3 - Anwendung'!J200)),ISNUMBER(SEARCH("x",'3 - Anwendung'!N200)),ISNUMBER(SEARCH("x",'3 - Anwendung'!P200)),ISNUMBER(SEARCH("x",'3 - Anwendung'!S200))),"0",IF(ISNUMBER(SEARCH("x",'3 - Anwendung'!T200)),$D200,""))</f>
        <v/>
      </c>
      <c r="U200" s="209" t="str">
        <f>IF(OR(ISNUMBER(SEARCH("x",'3 - Anwendung'!I200)),ISNUMBER(SEARCH("x",'3 - Anwendung'!K200)),ISNUMBER(SEARCH("x",'3 - Anwendung'!O200)),ISNUMBER(SEARCH("x",'3 - Anwendung'!R200)),ISNUMBER(SEARCH("x",'3 - Anwendung'!J200)),ISNUMBER(SEARCH("x",'3 - Anwendung'!N200)),ISNUMBER(SEARCH("x",'3 - Anwendung'!P200)),ISNUMBER(SEARCH("x",'3 - Anwendung'!S200)),ISNUMBER(SEARCH("x",'3 - Anwendung'!T200))),"0",IF(ISNUMBER(SEARCH("x",'3 - Anwendung'!U200)),$D200,""))</f>
        <v/>
      </c>
      <c r="V200" s="43">
        <f>IF(ISNUMBER(SEARCH("x",'3 - Anwendung'!V200)),$D200,"")</f>
        <v>0</v>
      </c>
      <c r="W200" s="43" t="str">
        <f>IF(ISNUMBER(SEARCH("x",'3 - Anwendung'!V200)),"",IF(ISNUMBER(SEARCH("x",'3 - Anwendung'!W200)),$D200,""))</f>
        <v/>
      </c>
      <c r="X200" s="43" t="str">
        <f>IF(ISNUMBER(SEARCH("x",'3 - Anwendung'!Z200)),0,IF(ISNUMBER(SEARCH("x",'3 - Anwendung'!X200)),$D200,""))</f>
        <v/>
      </c>
      <c r="Y200" s="43" t="str">
        <f>IF(OR(ISNUMBER(SEARCH("x",'3 - Anwendung'!Z200)),(ISNUMBER(SEARCH("x",'3 - Anwendung'!X200)))),0,IF(ISNUMBER(SEARCH("x",'3 - Anwendung'!Y200)),$D200,""))</f>
        <v/>
      </c>
      <c r="Z200" s="43" t="str">
        <f>IF(ISNUMBER(SEARCH("x",'3 - Anwendung'!Z200)),$D200,"")</f>
        <v/>
      </c>
    </row>
    <row r="201" spans="2:26" x14ac:dyDescent="0.25">
      <c r="B201" s="36" t="s">
        <v>218</v>
      </c>
      <c r="C201" s="37"/>
      <c r="D201" s="38">
        <f>'3 - Anwendung'!C201</f>
        <v>0</v>
      </c>
      <c r="E201" s="39"/>
      <c r="F201" s="43" t="str">
        <f>IF(ISNUMBER(SEARCH("x",'3 - Anwendung'!F201)),D201,"")</f>
        <v/>
      </c>
      <c r="G201" s="43">
        <f>IF(ISNUMBER(SEARCH("x",'3 - Anwendung'!F201)),0,IF(ISNUMBER(SEARCH("x",'3 - Anwendung'!G201)),D201,""))</f>
        <v>0</v>
      </c>
      <c r="H201" s="43">
        <f>IF(ISNUMBER(SEARCH("x",'3 - Anwendung'!F201)),0,IF(ISNUMBER(SEARCH("x",'3 - Anwendung'!G201)),0,IF(ISNUMBER(SEARCH("x",'3 - Anwendung'!H201)),D201,"")))</f>
        <v>0</v>
      </c>
      <c r="I201" s="43" t="str">
        <f>IF(ISNUMBER(SEARCH("x",'3 - Anwendung'!I201)),$D201,"")</f>
        <v/>
      </c>
      <c r="J201" s="209" t="str">
        <f>IF(OR(ISNUMBER(SEARCH("x",'3 - Anwendung'!I201)),ISNUMBER(SEARCH("x",'3 - Anwendung'!K201)),ISNUMBER(SEARCH("x",'3 - Anwendung'!O201)),ISNUMBER(SEARCH("x",'3 - Anwendung'!R201))),"0",IF(ISNUMBER(SEARCH("x",'3 - Anwendung'!J201)),$D201,""))</f>
        <v/>
      </c>
      <c r="K201" s="43" t="str">
        <f>IF(ISNUMBER(SEARCH("x",'3 - Anwendung'!I201)),0,IF(ISNUMBER(SEARCH("x",'3 - Anwendung'!K201)),$D201,""))</f>
        <v/>
      </c>
      <c r="L201" s="209" t="str">
        <f>IF(OR(ISNUMBER(SEARCH("x",'3 - Anwendung'!I201)),ISNUMBER(SEARCH("x",'3 - Anwendung'!K201)),ISNUMBER(SEARCH("x",'3 - Anwendung'!O201)),ISNUMBER(SEARCH("x",'3 - Anwendung'!R201)),ISNUMBER(SEARCH("x",'3 - Anwendung'!J201)),ISNUMBER(SEARCH("x",'3 - Anwendung'!N201)),ISNUMBER(SEARCH("x",'3 - Anwendung'!P201)),ISNUMBER(SEARCH("x",'3 - Anwendung'!S201)),ISNUMBER(SEARCH("x",'3 - Anwendung'!T201)),ISNUMBER(SEARCH("x",'3 - Anwendung'!U201))),"0",IF(ISNUMBER(SEARCH("x",'3 - Anwendung'!L201)),$D201,""))</f>
        <v/>
      </c>
      <c r="M201" s="43" t="str">
        <f>IF(OR(ISNUMBER(SEARCH("x",'3 - Anwendung'!I201)),ISNUMBER(SEARCH("x",'3 - Anwendung'!K201)),ISNUMBER(SEARCH("x",'3 - Anwendung'!O201)),ISNUMBER(SEARCH("x",'3 - Anwendung'!R201)),ISNUMBER(SEARCH("x",'3 - Anwendung'!J201)),ISNUMBER(SEARCH("x",'3 - Anwendung'!N201)),ISNUMBER(SEARCH("x",'3 - Anwendung'!P201)),ISNUMBER(SEARCH("x",'3 - Anwendung'!S201)),ISNUMBER(SEARCH("x",'3 - Anwendung'!T201)),ISNUMBER(SEARCH("x",'3 - Anwendung'!U201)),ISNUMBER(SEARCH("x",'3 - Anwendung'!L201))),"0",IF(ISNUMBER(SEARCH("x",'3 - Anwendung'!M201)),$D201,""))</f>
        <v/>
      </c>
      <c r="N201" s="209" t="str">
        <f>IF(OR(ISNUMBER(SEARCH("x",'3 - Anwendung'!I201)),ISNUMBER(SEARCH("x",'3 - Anwendung'!K201)),ISNUMBER(SEARCH("x",'3 - Anwendung'!O201)),ISNUMBER(SEARCH("x",'3 - Anwendung'!R201))),"0",IF(ISNUMBER(SEARCH("x",'3 - Anwendung'!J201)),0,IF(ISNUMBER(SEARCH("x",'3 - Anwendung'!N201)),$D201,"")))</f>
        <v/>
      </c>
      <c r="O201" s="43" t="str">
        <f>IF(ISNUMBER(SEARCH("x",'3 - Anwendung'!I201)),0,IF(ISNUMBER(SEARCH("x",'3 - Anwendung'!K201)),0,IF(ISNUMBER(SEARCH("x",'3 - Anwendung'!O201)),$D201,"")))</f>
        <v/>
      </c>
      <c r="P201" s="209" t="str">
        <f>IF(OR(ISNUMBER(SEARCH("x",'3 - Anwendung'!I201)),ISNUMBER(SEARCH("x",'3 - Anwendung'!K201)),ISNUMBER(SEARCH("x",'3 - Anwendung'!O201)),ISNUMBER(SEARCH("x",'3 - Anwendung'!R201))),"0",IF(OR(ISNUMBER(SEARCH("x",'3 - Anwendung'!J201)),(ISNUMBER(SEARCH("x",'3 - Anwendung'!N201)))),0,IF(ISNUMBER(SEARCH("x",'3 - Anwendung'!P201)),D201,"")))</f>
        <v/>
      </c>
      <c r="Q201" s="209" t="str">
        <f>IF(OR(ISNUMBER(SEARCH("x",'3 - Anwendung'!I201)),ISNUMBER(SEARCH("x",'3 - Anwendung'!K201)),ISNUMBER(SEARCH("x",'3 - Anwendung'!O201)),ISNUMBER(SEARCH("x",'3 - Anwendung'!R201)),ISNUMBER(SEARCH("x",'3 - Anwendung'!J201)),ISNUMBER(SEARCH("x",'3 - Anwendung'!N201)),ISNUMBER(SEARCH("x",'3 - Anwendung'!P201)),ISNUMBER(SEARCH("x",'3 - Anwendung'!S201)),ISNUMBER(SEARCH("x",'3 - Anwendung'!T201)),ISNUMBER(SEARCH("x",'3 - Anwendung'!U201)),ISNUMBER(SEARCH("x",'3 - Anwendung'!L201)),ISNUMBER(SEARCH("x",'3 - Anwendung'!M201))),"0",IF(ISNUMBER(SEARCH("x",'3 - Anwendung'!Q201)),$D201,""))</f>
        <v/>
      </c>
      <c r="R201" s="43" t="str">
        <f>IF(ISNUMBER(SEARCH("x",'3 - Anwendung'!I201)),0,IF(ISNUMBER(SEARCH("x",'3 - Anwendung'!K201)),0,IF(ISNUMBER(SEARCH("x",'3 - Anwendung'!O201)),0,IF(ISNUMBER(SEARCH("x",'3 - Anwendung'!R201)),$D201,""))))</f>
        <v/>
      </c>
      <c r="S201" s="209" t="str">
        <f>IF(OR(ISNUMBER(SEARCH("x",'3 - Anwendung'!I201)),ISNUMBER(SEARCH("x",'3 - Anwendung'!K201)),ISNUMBER(SEARCH("x",'3 - Anwendung'!O201)),ISNUMBER(SEARCH("x",'3 - Anwendung'!R201)),ISNUMBER(SEARCH("x",'3 - Anwendung'!J201)),ISNUMBER(SEARCH("x",'3 - Anwendung'!N201)),ISNUMBER(SEARCH("x",'3 - Anwendung'!P201))),"0",IF(ISNUMBER(SEARCH("x",'3 - Anwendung'!S201)),$D201,""))</f>
        <v/>
      </c>
      <c r="T201" s="210" t="str">
        <f>IF(OR(ISNUMBER(SEARCH("x",'3 - Anwendung'!I201)),ISNUMBER(SEARCH("x",'3 - Anwendung'!K201)),ISNUMBER(SEARCH("x",'3 - Anwendung'!O201)),ISNUMBER(SEARCH("x",'3 - Anwendung'!R201)),ISNUMBER(SEARCH("x",'3 - Anwendung'!J201)),ISNUMBER(SEARCH("x",'3 - Anwendung'!N201)),ISNUMBER(SEARCH("x",'3 - Anwendung'!P201)),ISNUMBER(SEARCH("x",'3 - Anwendung'!S201))),"0",IF(ISNUMBER(SEARCH("x",'3 - Anwendung'!T201)),$D201,""))</f>
        <v/>
      </c>
      <c r="U201" s="209" t="str">
        <f>IF(OR(ISNUMBER(SEARCH("x",'3 - Anwendung'!I201)),ISNUMBER(SEARCH("x",'3 - Anwendung'!K201)),ISNUMBER(SEARCH("x",'3 - Anwendung'!O201)),ISNUMBER(SEARCH("x",'3 - Anwendung'!R201)),ISNUMBER(SEARCH("x",'3 - Anwendung'!J201)),ISNUMBER(SEARCH("x",'3 - Anwendung'!N201)),ISNUMBER(SEARCH("x",'3 - Anwendung'!P201)),ISNUMBER(SEARCH("x",'3 - Anwendung'!S201)),ISNUMBER(SEARCH("x",'3 - Anwendung'!T201))),"0",IF(ISNUMBER(SEARCH("x",'3 - Anwendung'!U201)),$D201,""))</f>
        <v/>
      </c>
      <c r="V201" s="43" t="str">
        <f>IF(ISNUMBER(SEARCH("x",'3 - Anwendung'!V201)),$D201,"")</f>
        <v/>
      </c>
      <c r="W201" s="43">
        <f>IF(ISNUMBER(SEARCH("x",'3 - Anwendung'!V201)),"",IF(ISNUMBER(SEARCH("x",'3 - Anwendung'!W201)),$D201,""))</f>
        <v>0</v>
      </c>
      <c r="X201" s="43" t="str">
        <f>IF(ISNUMBER(SEARCH("x",'3 - Anwendung'!Z201)),0,IF(ISNUMBER(SEARCH("x",'3 - Anwendung'!X201)),$D201,""))</f>
        <v/>
      </c>
      <c r="Y201" s="43" t="str">
        <f>IF(OR(ISNUMBER(SEARCH("x",'3 - Anwendung'!Z201)),(ISNUMBER(SEARCH("x",'3 - Anwendung'!X201)))),0,IF(ISNUMBER(SEARCH("x",'3 - Anwendung'!Y201)),$D201,""))</f>
        <v/>
      </c>
      <c r="Z201" s="43" t="str">
        <f>IF(ISNUMBER(SEARCH("x",'3 - Anwendung'!Z201)),$D201,"")</f>
        <v/>
      </c>
    </row>
    <row r="202" spans="2:26" x14ac:dyDescent="0.25">
      <c r="B202" s="40" t="s">
        <v>219</v>
      </c>
      <c r="C202" s="41"/>
      <c r="D202" s="38">
        <f>'3 - Anwendung'!C202</f>
        <v>0</v>
      </c>
      <c r="E202" s="42"/>
      <c r="F202" s="43" t="str">
        <f>IF(ISNUMBER(SEARCH("x",'3 - Anwendung'!F202)),D202,"")</f>
        <v/>
      </c>
      <c r="G202" s="43" t="str">
        <f>IF(ISNUMBER(SEARCH("x",'3 - Anwendung'!F202)),0,IF(ISNUMBER(SEARCH("x",'3 - Anwendung'!G202)),D202,""))</f>
        <v/>
      </c>
      <c r="H202" s="43" t="str">
        <f>IF(ISNUMBER(SEARCH("x",'3 - Anwendung'!F202)),0,IF(ISNUMBER(SEARCH("x",'3 - Anwendung'!G202)),0,IF(ISNUMBER(SEARCH("x",'3 - Anwendung'!H202)),D202,"")))</f>
        <v/>
      </c>
      <c r="I202" s="43" t="str">
        <f>IF(ISNUMBER(SEARCH("x",'3 - Anwendung'!I202)),$D202,"")</f>
        <v/>
      </c>
      <c r="J202" s="209" t="str">
        <f>IF(OR(ISNUMBER(SEARCH("x",'3 - Anwendung'!I202)),ISNUMBER(SEARCH("x",'3 - Anwendung'!K202)),ISNUMBER(SEARCH("x",'3 - Anwendung'!O202)),ISNUMBER(SEARCH("x",'3 - Anwendung'!R202))),"0",IF(ISNUMBER(SEARCH("x",'3 - Anwendung'!J202)),$D202,""))</f>
        <v>0</v>
      </c>
      <c r="K202" s="43" t="str">
        <f>IF(ISNUMBER(SEARCH("x",'3 - Anwendung'!I202)),0,IF(ISNUMBER(SEARCH("x",'3 - Anwendung'!K202)),$D202,""))</f>
        <v/>
      </c>
      <c r="L202" s="209" t="str">
        <f>IF(OR(ISNUMBER(SEARCH("x",'3 - Anwendung'!I202)),ISNUMBER(SEARCH("x",'3 - Anwendung'!K202)),ISNUMBER(SEARCH("x",'3 - Anwendung'!O202)),ISNUMBER(SEARCH("x",'3 - Anwendung'!R202)),ISNUMBER(SEARCH("x",'3 - Anwendung'!J202)),ISNUMBER(SEARCH("x",'3 - Anwendung'!N202)),ISNUMBER(SEARCH("x",'3 - Anwendung'!P202)),ISNUMBER(SEARCH("x",'3 - Anwendung'!S202)),ISNUMBER(SEARCH("x",'3 - Anwendung'!T202)),ISNUMBER(SEARCH("x",'3 - Anwendung'!U202))),"0",IF(ISNUMBER(SEARCH("x",'3 - Anwendung'!L202)),$D202,""))</f>
        <v>0</v>
      </c>
      <c r="M202" s="43" t="str">
        <f>IF(OR(ISNUMBER(SEARCH("x",'3 - Anwendung'!I202)),ISNUMBER(SEARCH("x",'3 - Anwendung'!K202)),ISNUMBER(SEARCH("x",'3 - Anwendung'!O202)),ISNUMBER(SEARCH("x",'3 - Anwendung'!R202)),ISNUMBER(SEARCH("x",'3 - Anwendung'!J202)),ISNUMBER(SEARCH("x",'3 - Anwendung'!N202)),ISNUMBER(SEARCH("x",'3 - Anwendung'!P202)),ISNUMBER(SEARCH("x",'3 - Anwendung'!S202)),ISNUMBER(SEARCH("x",'3 - Anwendung'!T202)),ISNUMBER(SEARCH("x",'3 - Anwendung'!U202)),ISNUMBER(SEARCH("x",'3 - Anwendung'!L202))),"0",IF(ISNUMBER(SEARCH("x",'3 - Anwendung'!M202)),$D202,""))</f>
        <v>0</v>
      </c>
      <c r="N202" s="209" t="str">
        <f>IF(OR(ISNUMBER(SEARCH("x",'3 - Anwendung'!I202)),ISNUMBER(SEARCH("x",'3 - Anwendung'!K202)),ISNUMBER(SEARCH("x",'3 - Anwendung'!O202)),ISNUMBER(SEARCH("x",'3 - Anwendung'!R202))),"0",IF(ISNUMBER(SEARCH("x",'3 - Anwendung'!J202)),0,IF(ISNUMBER(SEARCH("x",'3 - Anwendung'!N202)),$D202,"")))</f>
        <v>0</v>
      </c>
      <c r="O202" s="43">
        <f>IF(ISNUMBER(SEARCH("x",'3 - Anwendung'!I202)),0,IF(ISNUMBER(SEARCH("x",'3 - Anwendung'!K202)),0,IF(ISNUMBER(SEARCH("x",'3 - Anwendung'!O202)),$D202,"")))</f>
        <v>0</v>
      </c>
      <c r="P202" s="209" t="str">
        <f>IF(OR(ISNUMBER(SEARCH("x",'3 - Anwendung'!I202)),ISNUMBER(SEARCH("x",'3 - Anwendung'!K202)),ISNUMBER(SEARCH("x",'3 - Anwendung'!O202)),ISNUMBER(SEARCH("x",'3 - Anwendung'!R202))),"0",IF(OR(ISNUMBER(SEARCH("x",'3 - Anwendung'!J202)),(ISNUMBER(SEARCH("x",'3 - Anwendung'!N202)))),0,IF(ISNUMBER(SEARCH("x",'3 - Anwendung'!P202)),D202,"")))</f>
        <v>0</v>
      </c>
      <c r="Q202" s="209" t="str">
        <f>IF(OR(ISNUMBER(SEARCH("x",'3 - Anwendung'!I202)),ISNUMBER(SEARCH("x",'3 - Anwendung'!K202)),ISNUMBER(SEARCH("x",'3 - Anwendung'!O202)),ISNUMBER(SEARCH("x",'3 - Anwendung'!R202)),ISNUMBER(SEARCH("x",'3 - Anwendung'!J202)),ISNUMBER(SEARCH("x",'3 - Anwendung'!N202)),ISNUMBER(SEARCH("x",'3 - Anwendung'!P202)),ISNUMBER(SEARCH("x",'3 - Anwendung'!S202)),ISNUMBER(SEARCH("x",'3 - Anwendung'!T202)),ISNUMBER(SEARCH("x",'3 - Anwendung'!U202)),ISNUMBER(SEARCH("x",'3 - Anwendung'!L202)),ISNUMBER(SEARCH("x",'3 - Anwendung'!M202))),"0",IF(ISNUMBER(SEARCH("x",'3 - Anwendung'!Q202)),$D202,""))</f>
        <v>0</v>
      </c>
      <c r="R202" s="43">
        <f>IF(ISNUMBER(SEARCH("x",'3 - Anwendung'!I202)),0,IF(ISNUMBER(SEARCH("x",'3 - Anwendung'!K202)),0,IF(ISNUMBER(SEARCH("x",'3 - Anwendung'!O202)),0,IF(ISNUMBER(SEARCH("x",'3 - Anwendung'!R202)),$D202,""))))</f>
        <v>0</v>
      </c>
      <c r="S202" s="209" t="str">
        <f>IF(OR(ISNUMBER(SEARCH("x",'3 - Anwendung'!I202)),ISNUMBER(SEARCH("x",'3 - Anwendung'!K202)),ISNUMBER(SEARCH("x",'3 - Anwendung'!O202)),ISNUMBER(SEARCH("x",'3 - Anwendung'!R202)),ISNUMBER(SEARCH("x",'3 - Anwendung'!J202)),ISNUMBER(SEARCH("x",'3 - Anwendung'!N202)),ISNUMBER(SEARCH("x",'3 - Anwendung'!P202))),"0",IF(ISNUMBER(SEARCH("x",'3 - Anwendung'!S202)),$D202,""))</f>
        <v>0</v>
      </c>
      <c r="T202" s="210" t="str">
        <f>IF(OR(ISNUMBER(SEARCH("x",'3 - Anwendung'!I202)),ISNUMBER(SEARCH("x",'3 - Anwendung'!K202)),ISNUMBER(SEARCH("x",'3 - Anwendung'!O202)),ISNUMBER(SEARCH("x",'3 - Anwendung'!R202)),ISNUMBER(SEARCH("x",'3 - Anwendung'!J202)),ISNUMBER(SEARCH("x",'3 - Anwendung'!N202)),ISNUMBER(SEARCH("x",'3 - Anwendung'!P202)),ISNUMBER(SEARCH("x",'3 - Anwendung'!S202))),"0",IF(ISNUMBER(SEARCH("x",'3 - Anwendung'!T202)),$D202,""))</f>
        <v>0</v>
      </c>
      <c r="U202" s="209" t="str">
        <f>IF(OR(ISNUMBER(SEARCH("x",'3 - Anwendung'!I202)),ISNUMBER(SEARCH("x",'3 - Anwendung'!K202)),ISNUMBER(SEARCH("x",'3 - Anwendung'!O202)),ISNUMBER(SEARCH("x",'3 - Anwendung'!R202)),ISNUMBER(SEARCH("x",'3 - Anwendung'!J202)),ISNUMBER(SEARCH("x",'3 - Anwendung'!N202)),ISNUMBER(SEARCH("x",'3 - Anwendung'!P202)),ISNUMBER(SEARCH("x",'3 - Anwendung'!S202)),ISNUMBER(SEARCH("x",'3 - Anwendung'!T202))),"0",IF(ISNUMBER(SEARCH("x",'3 - Anwendung'!U202)),$D202,""))</f>
        <v>0</v>
      </c>
      <c r="V202" s="43" t="str">
        <f>IF(ISNUMBER(SEARCH("x",'3 - Anwendung'!V202)),$D202,"")</f>
        <v/>
      </c>
      <c r="W202" s="43" t="str">
        <f>IF(ISNUMBER(SEARCH("x",'3 - Anwendung'!V202)),"",IF(ISNUMBER(SEARCH("x",'3 - Anwendung'!W202)),$D202,""))</f>
        <v/>
      </c>
      <c r="X202" s="43" t="str">
        <f>IF(ISNUMBER(SEARCH("x",'3 - Anwendung'!Z202)),0,IF(ISNUMBER(SEARCH("x",'3 - Anwendung'!X202)),$D202,""))</f>
        <v/>
      </c>
      <c r="Y202" s="43" t="str">
        <f>IF(OR(ISNUMBER(SEARCH("x",'3 - Anwendung'!Z202)),(ISNUMBER(SEARCH("x",'3 - Anwendung'!X202)))),0,IF(ISNUMBER(SEARCH("x",'3 - Anwendung'!Y202)),$D202,""))</f>
        <v/>
      </c>
      <c r="Z202" s="43" t="str">
        <f>IF(ISNUMBER(SEARCH("x",'3 - Anwendung'!Z202)),$D202,"")</f>
        <v/>
      </c>
    </row>
    <row r="203" spans="2:26" x14ac:dyDescent="0.25">
      <c r="B203" s="36" t="s">
        <v>220</v>
      </c>
      <c r="C203" s="37"/>
      <c r="D203" s="38">
        <f>'3 - Anwendung'!C203</f>
        <v>0</v>
      </c>
      <c r="E203" s="39"/>
      <c r="F203" s="43" t="str">
        <f>IF(ISNUMBER(SEARCH("x",'3 - Anwendung'!F203)),D203,"")</f>
        <v/>
      </c>
      <c r="G203" s="43">
        <f>IF(ISNUMBER(SEARCH("x",'3 - Anwendung'!F203)),0,IF(ISNUMBER(SEARCH("x",'3 - Anwendung'!G203)),D203,""))</f>
        <v>0</v>
      </c>
      <c r="H203" s="43">
        <f>IF(ISNUMBER(SEARCH("x",'3 - Anwendung'!F203)),0,IF(ISNUMBER(SEARCH("x",'3 - Anwendung'!G203)),0,IF(ISNUMBER(SEARCH("x",'3 - Anwendung'!H203)),D203,"")))</f>
        <v>0</v>
      </c>
      <c r="I203" s="43" t="str">
        <f>IF(ISNUMBER(SEARCH("x",'3 - Anwendung'!I203)),$D203,"")</f>
        <v/>
      </c>
      <c r="J203" s="209" t="str">
        <f>IF(OR(ISNUMBER(SEARCH("x",'3 - Anwendung'!I203)),ISNUMBER(SEARCH("x",'3 - Anwendung'!K203)),ISNUMBER(SEARCH("x",'3 - Anwendung'!O203)),ISNUMBER(SEARCH("x",'3 - Anwendung'!R203))),"0",IF(ISNUMBER(SEARCH("x",'3 - Anwendung'!J203)),$D203,""))</f>
        <v/>
      </c>
      <c r="K203" s="43" t="str">
        <f>IF(ISNUMBER(SEARCH("x",'3 - Anwendung'!I203)),0,IF(ISNUMBER(SEARCH("x",'3 - Anwendung'!K203)),$D203,""))</f>
        <v/>
      </c>
      <c r="L203" s="209" t="str">
        <f>IF(OR(ISNUMBER(SEARCH("x",'3 - Anwendung'!I203)),ISNUMBER(SEARCH("x",'3 - Anwendung'!K203)),ISNUMBER(SEARCH("x",'3 - Anwendung'!O203)),ISNUMBER(SEARCH("x",'3 - Anwendung'!R203)),ISNUMBER(SEARCH("x",'3 - Anwendung'!J203)),ISNUMBER(SEARCH("x",'3 - Anwendung'!N203)),ISNUMBER(SEARCH("x",'3 - Anwendung'!P203)),ISNUMBER(SEARCH("x",'3 - Anwendung'!S203)),ISNUMBER(SEARCH("x",'3 - Anwendung'!T203)),ISNUMBER(SEARCH("x",'3 - Anwendung'!U203))),"0",IF(ISNUMBER(SEARCH("x",'3 - Anwendung'!L203)),$D203,""))</f>
        <v/>
      </c>
      <c r="M203" s="43" t="str">
        <f>IF(OR(ISNUMBER(SEARCH("x",'3 - Anwendung'!I203)),ISNUMBER(SEARCH("x",'3 - Anwendung'!K203)),ISNUMBER(SEARCH("x",'3 - Anwendung'!O203)),ISNUMBER(SEARCH("x",'3 - Anwendung'!R203)),ISNUMBER(SEARCH("x",'3 - Anwendung'!J203)),ISNUMBER(SEARCH("x",'3 - Anwendung'!N203)),ISNUMBER(SEARCH("x",'3 - Anwendung'!P203)),ISNUMBER(SEARCH("x",'3 - Anwendung'!S203)),ISNUMBER(SEARCH("x",'3 - Anwendung'!T203)),ISNUMBER(SEARCH("x",'3 - Anwendung'!U203)),ISNUMBER(SEARCH("x",'3 - Anwendung'!L203))),"0",IF(ISNUMBER(SEARCH("x",'3 - Anwendung'!M203)),$D203,""))</f>
        <v/>
      </c>
      <c r="N203" s="209" t="str">
        <f>IF(OR(ISNUMBER(SEARCH("x",'3 - Anwendung'!I203)),ISNUMBER(SEARCH("x",'3 - Anwendung'!K203)),ISNUMBER(SEARCH("x",'3 - Anwendung'!O203)),ISNUMBER(SEARCH("x",'3 - Anwendung'!R203))),"0",IF(ISNUMBER(SEARCH("x",'3 - Anwendung'!J203)),0,IF(ISNUMBER(SEARCH("x",'3 - Anwendung'!N203)),$D203,"")))</f>
        <v/>
      </c>
      <c r="O203" s="43" t="str">
        <f>IF(ISNUMBER(SEARCH("x",'3 - Anwendung'!I203)),0,IF(ISNUMBER(SEARCH("x",'3 - Anwendung'!K203)),0,IF(ISNUMBER(SEARCH("x",'3 - Anwendung'!O203)),$D203,"")))</f>
        <v/>
      </c>
      <c r="P203" s="209" t="str">
        <f>IF(OR(ISNUMBER(SEARCH("x",'3 - Anwendung'!I203)),ISNUMBER(SEARCH("x",'3 - Anwendung'!K203)),ISNUMBER(SEARCH("x",'3 - Anwendung'!O203)),ISNUMBER(SEARCH("x",'3 - Anwendung'!R203))),"0",IF(OR(ISNUMBER(SEARCH("x",'3 - Anwendung'!J203)),(ISNUMBER(SEARCH("x",'3 - Anwendung'!N203)))),0,IF(ISNUMBER(SEARCH("x",'3 - Anwendung'!P203)),D203,"")))</f>
        <v/>
      </c>
      <c r="Q203" s="209" t="str">
        <f>IF(OR(ISNUMBER(SEARCH("x",'3 - Anwendung'!I203)),ISNUMBER(SEARCH("x",'3 - Anwendung'!K203)),ISNUMBER(SEARCH("x",'3 - Anwendung'!O203)),ISNUMBER(SEARCH("x",'3 - Anwendung'!R203)),ISNUMBER(SEARCH("x",'3 - Anwendung'!J203)),ISNUMBER(SEARCH("x",'3 - Anwendung'!N203)),ISNUMBER(SEARCH("x",'3 - Anwendung'!P203)),ISNUMBER(SEARCH("x",'3 - Anwendung'!S203)),ISNUMBER(SEARCH("x",'3 - Anwendung'!T203)),ISNUMBER(SEARCH("x",'3 - Anwendung'!U203)),ISNUMBER(SEARCH("x",'3 - Anwendung'!L203)),ISNUMBER(SEARCH("x",'3 - Anwendung'!M203))),"0",IF(ISNUMBER(SEARCH("x",'3 - Anwendung'!Q203)),$D203,""))</f>
        <v/>
      </c>
      <c r="R203" s="43" t="str">
        <f>IF(ISNUMBER(SEARCH("x",'3 - Anwendung'!I203)),0,IF(ISNUMBER(SEARCH("x",'3 - Anwendung'!K203)),0,IF(ISNUMBER(SEARCH("x",'3 - Anwendung'!O203)),0,IF(ISNUMBER(SEARCH("x",'3 - Anwendung'!R203)),$D203,""))))</f>
        <v/>
      </c>
      <c r="S203" s="209" t="str">
        <f>IF(OR(ISNUMBER(SEARCH("x",'3 - Anwendung'!I203)),ISNUMBER(SEARCH("x",'3 - Anwendung'!K203)),ISNUMBER(SEARCH("x",'3 - Anwendung'!O203)),ISNUMBER(SEARCH("x",'3 - Anwendung'!R203)),ISNUMBER(SEARCH("x",'3 - Anwendung'!J203)),ISNUMBER(SEARCH("x",'3 - Anwendung'!N203)),ISNUMBER(SEARCH("x",'3 - Anwendung'!P203))),"0",IF(ISNUMBER(SEARCH("x",'3 - Anwendung'!S203)),$D203,""))</f>
        <v/>
      </c>
      <c r="T203" s="210" t="str">
        <f>IF(OR(ISNUMBER(SEARCH("x",'3 - Anwendung'!I203)),ISNUMBER(SEARCH("x",'3 - Anwendung'!K203)),ISNUMBER(SEARCH("x",'3 - Anwendung'!O203)),ISNUMBER(SEARCH("x",'3 - Anwendung'!R203)),ISNUMBER(SEARCH("x",'3 - Anwendung'!J203)),ISNUMBER(SEARCH("x",'3 - Anwendung'!N203)),ISNUMBER(SEARCH("x",'3 - Anwendung'!P203)),ISNUMBER(SEARCH("x",'3 - Anwendung'!S203))),"0",IF(ISNUMBER(SEARCH("x",'3 - Anwendung'!T203)),$D203,""))</f>
        <v/>
      </c>
      <c r="U203" s="209" t="str">
        <f>IF(OR(ISNUMBER(SEARCH("x",'3 - Anwendung'!I203)),ISNUMBER(SEARCH("x",'3 - Anwendung'!K203)),ISNUMBER(SEARCH("x",'3 - Anwendung'!O203)),ISNUMBER(SEARCH("x",'3 - Anwendung'!R203)),ISNUMBER(SEARCH("x",'3 - Anwendung'!J203)),ISNUMBER(SEARCH("x",'3 - Anwendung'!N203)),ISNUMBER(SEARCH("x",'3 - Anwendung'!P203)),ISNUMBER(SEARCH("x",'3 - Anwendung'!S203)),ISNUMBER(SEARCH("x",'3 - Anwendung'!T203))),"0",IF(ISNUMBER(SEARCH("x",'3 - Anwendung'!U203)),$D203,""))</f>
        <v/>
      </c>
      <c r="V203" s="43" t="str">
        <f>IF(ISNUMBER(SEARCH("x",'3 - Anwendung'!V203)),$D203,"")</f>
        <v/>
      </c>
      <c r="W203" s="43">
        <f>IF(ISNUMBER(SEARCH("x",'3 - Anwendung'!V203)),"",IF(ISNUMBER(SEARCH("x",'3 - Anwendung'!W203)),$D203,""))</f>
        <v>0</v>
      </c>
      <c r="X203" s="43" t="str">
        <f>IF(ISNUMBER(SEARCH("x",'3 - Anwendung'!Z203)),0,IF(ISNUMBER(SEARCH("x",'3 - Anwendung'!X203)),$D203,""))</f>
        <v/>
      </c>
      <c r="Y203" s="43" t="str">
        <f>IF(OR(ISNUMBER(SEARCH("x",'3 - Anwendung'!Z203)),(ISNUMBER(SEARCH("x",'3 - Anwendung'!X203)))),0,IF(ISNUMBER(SEARCH("x",'3 - Anwendung'!Y203)),$D203,""))</f>
        <v/>
      </c>
      <c r="Z203" s="43" t="str">
        <f>IF(ISNUMBER(SEARCH("x",'3 - Anwendung'!Z203)),$D203,"")</f>
        <v/>
      </c>
    </row>
    <row r="204" spans="2:26" x14ac:dyDescent="0.25">
      <c r="B204" s="40" t="s">
        <v>221</v>
      </c>
      <c r="C204" s="41"/>
      <c r="D204" s="38">
        <f>'3 - Anwendung'!C204</f>
        <v>0</v>
      </c>
      <c r="E204" s="42"/>
      <c r="F204" s="43" t="str">
        <f>IF(ISNUMBER(SEARCH("x",'3 - Anwendung'!F204)),D204,"")</f>
        <v/>
      </c>
      <c r="G204" s="43" t="str">
        <f>IF(ISNUMBER(SEARCH("x",'3 - Anwendung'!F204)),0,IF(ISNUMBER(SEARCH("x",'3 - Anwendung'!G204)),D204,""))</f>
        <v/>
      </c>
      <c r="H204" s="43" t="str">
        <f>IF(ISNUMBER(SEARCH("x",'3 - Anwendung'!F204)),0,IF(ISNUMBER(SEARCH("x",'3 - Anwendung'!G204)),0,IF(ISNUMBER(SEARCH("x",'3 - Anwendung'!H204)),D204,"")))</f>
        <v/>
      </c>
      <c r="I204" s="43" t="str">
        <f>IF(ISNUMBER(SEARCH("x",'3 - Anwendung'!I204)),$D204,"")</f>
        <v/>
      </c>
      <c r="J204" s="209" t="str">
        <f>IF(OR(ISNUMBER(SEARCH("x",'3 - Anwendung'!I204)),ISNUMBER(SEARCH("x",'3 - Anwendung'!K204)),ISNUMBER(SEARCH("x",'3 - Anwendung'!O204)),ISNUMBER(SEARCH("x",'3 - Anwendung'!R204))),"0",IF(ISNUMBER(SEARCH("x",'3 - Anwendung'!J204)),$D204,""))</f>
        <v/>
      </c>
      <c r="K204" s="43" t="str">
        <f>IF(ISNUMBER(SEARCH("x",'3 - Anwendung'!I204)),0,IF(ISNUMBER(SEARCH("x",'3 - Anwendung'!K204)),$D204,""))</f>
        <v/>
      </c>
      <c r="L204" s="209" t="str">
        <f>IF(OR(ISNUMBER(SEARCH("x",'3 - Anwendung'!I204)),ISNUMBER(SEARCH("x",'3 - Anwendung'!K204)),ISNUMBER(SEARCH("x",'3 - Anwendung'!O204)),ISNUMBER(SEARCH("x",'3 - Anwendung'!R204)),ISNUMBER(SEARCH("x",'3 - Anwendung'!J204)),ISNUMBER(SEARCH("x",'3 - Anwendung'!N204)),ISNUMBER(SEARCH("x",'3 - Anwendung'!P204)),ISNUMBER(SEARCH("x",'3 - Anwendung'!S204)),ISNUMBER(SEARCH("x",'3 - Anwendung'!T204)),ISNUMBER(SEARCH("x",'3 - Anwendung'!U204))),"0",IF(ISNUMBER(SEARCH("x",'3 - Anwendung'!L204)),$D204,""))</f>
        <v/>
      </c>
      <c r="M204" s="43" t="str">
        <f>IF(OR(ISNUMBER(SEARCH("x",'3 - Anwendung'!I204)),ISNUMBER(SEARCH("x",'3 - Anwendung'!K204)),ISNUMBER(SEARCH("x",'3 - Anwendung'!O204)),ISNUMBER(SEARCH("x",'3 - Anwendung'!R204)),ISNUMBER(SEARCH("x",'3 - Anwendung'!J204)),ISNUMBER(SEARCH("x",'3 - Anwendung'!N204)),ISNUMBER(SEARCH("x",'3 - Anwendung'!P204)),ISNUMBER(SEARCH("x",'3 - Anwendung'!S204)),ISNUMBER(SEARCH("x",'3 - Anwendung'!T204)),ISNUMBER(SEARCH("x",'3 - Anwendung'!U204)),ISNUMBER(SEARCH("x",'3 - Anwendung'!L204))),"0",IF(ISNUMBER(SEARCH("x",'3 - Anwendung'!M204)),$D204,""))</f>
        <v/>
      </c>
      <c r="N204" s="209" t="str">
        <f>IF(OR(ISNUMBER(SEARCH("x",'3 - Anwendung'!I204)),ISNUMBER(SEARCH("x",'3 - Anwendung'!K204)),ISNUMBER(SEARCH("x",'3 - Anwendung'!O204)),ISNUMBER(SEARCH("x",'3 - Anwendung'!R204))),"0",IF(ISNUMBER(SEARCH("x",'3 - Anwendung'!J204)),0,IF(ISNUMBER(SEARCH("x",'3 - Anwendung'!N204)),$D204,"")))</f>
        <v/>
      </c>
      <c r="O204" s="43" t="str">
        <f>IF(ISNUMBER(SEARCH("x",'3 - Anwendung'!I204)),0,IF(ISNUMBER(SEARCH("x",'3 - Anwendung'!K204)),0,IF(ISNUMBER(SEARCH("x",'3 - Anwendung'!O204)),$D204,"")))</f>
        <v/>
      </c>
      <c r="P204" s="209" t="str">
        <f>IF(OR(ISNUMBER(SEARCH("x",'3 - Anwendung'!I204)),ISNUMBER(SEARCH("x",'3 - Anwendung'!K204)),ISNUMBER(SEARCH("x",'3 - Anwendung'!O204)),ISNUMBER(SEARCH("x",'3 - Anwendung'!R204))),"0",IF(OR(ISNUMBER(SEARCH("x",'3 - Anwendung'!J204)),(ISNUMBER(SEARCH("x",'3 - Anwendung'!N204)))),0,IF(ISNUMBER(SEARCH("x",'3 - Anwendung'!P204)),D204,"")))</f>
        <v/>
      </c>
      <c r="Q204" s="209" t="str">
        <f>IF(OR(ISNUMBER(SEARCH("x",'3 - Anwendung'!I204)),ISNUMBER(SEARCH("x",'3 - Anwendung'!K204)),ISNUMBER(SEARCH("x",'3 - Anwendung'!O204)),ISNUMBER(SEARCH("x",'3 - Anwendung'!R204)),ISNUMBER(SEARCH("x",'3 - Anwendung'!J204)),ISNUMBER(SEARCH("x",'3 - Anwendung'!N204)),ISNUMBER(SEARCH("x",'3 - Anwendung'!P204)),ISNUMBER(SEARCH("x",'3 - Anwendung'!S204)),ISNUMBER(SEARCH("x",'3 - Anwendung'!T204)),ISNUMBER(SEARCH("x",'3 - Anwendung'!U204)),ISNUMBER(SEARCH("x",'3 - Anwendung'!L204)),ISNUMBER(SEARCH("x",'3 - Anwendung'!M204))),"0",IF(ISNUMBER(SEARCH("x",'3 - Anwendung'!Q204)),$D204,""))</f>
        <v/>
      </c>
      <c r="R204" s="43" t="str">
        <f>IF(ISNUMBER(SEARCH("x",'3 - Anwendung'!I204)),0,IF(ISNUMBER(SEARCH("x",'3 - Anwendung'!K204)),0,IF(ISNUMBER(SEARCH("x",'3 - Anwendung'!O204)),0,IF(ISNUMBER(SEARCH("x",'3 - Anwendung'!R204)),$D204,""))))</f>
        <v/>
      </c>
      <c r="S204" s="209" t="str">
        <f>IF(OR(ISNUMBER(SEARCH("x",'3 - Anwendung'!I204)),ISNUMBER(SEARCH("x",'3 - Anwendung'!K204)),ISNUMBER(SEARCH("x",'3 - Anwendung'!O204)),ISNUMBER(SEARCH("x",'3 - Anwendung'!R204)),ISNUMBER(SEARCH("x",'3 - Anwendung'!J204)),ISNUMBER(SEARCH("x",'3 - Anwendung'!N204)),ISNUMBER(SEARCH("x",'3 - Anwendung'!P204))),"0",IF(ISNUMBER(SEARCH("x",'3 - Anwendung'!S204)),$D204,""))</f>
        <v/>
      </c>
      <c r="T204" s="210" t="str">
        <f>IF(OR(ISNUMBER(SEARCH("x",'3 - Anwendung'!I204)),ISNUMBER(SEARCH("x",'3 - Anwendung'!K204)),ISNUMBER(SEARCH("x",'3 - Anwendung'!O204)),ISNUMBER(SEARCH("x",'3 - Anwendung'!R204)),ISNUMBER(SEARCH("x",'3 - Anwendung'!J204)),ISNUMBER(SEARCH("x",'3 - Anwendung'!N204)),ISNUMBER(SEARCH("x",'3 - Anwendung'!P204)),ISNUMBER(SEARCH("x",'3 - Anwendung'!S204))),"0",IF(ISNUMBER(SEARCH("x",'3 - Anwendung'!T204)),$D204,""))</f>
        <v/>
      </c>
      <c r="U204" s="209" t="str">
        <f>IF(OR(ISNUMBER(SEARCH("x",'3 - Anwendung'!I204)),ISNUMBER(SEARCH("x",'3 - Anwendung'!K204)),ISNUMBER(SEARCH("x",'3 - Anwendung'!O204)),ISNUMBER(SEARCH("x",'3 - Anwendung'!R204)),ISNUMBER(SEARCH("x",'3 - Anwendung'!J204)),ISNUMBER(SEARCH("x",'3 - Anwendung'!N204)),ISNUMBER(SEARCH("x",'3 - Anwendung'!P204)),ISNUMBER(SEARCH("x",'3 - Anwendung'!S204)),ISNUMBER(SEARCH("x",'3 - Anwendung'!T204))),"0",IF(ISNUMBER(SEARCH("x",'3 - Anwendung'!U204)),$D204,""))</f>
        <v/>
      </c>
      <c r="V204" s="43" t="str">
        <f>IF(ISNUMBER(SEARCH("x",'3 - Anwendung'!V204)),$D204,"")</f>
        <v/>
      </c>
      <c r="W204" s="43" t="str">
        <f>IF(ISNUMBER(SEARCH("x",'3 - Anwendung'!V204)),"",IF(ISNUMBER(SEARCH("x",'3 - Anwendung'!W204)),$D204,""))</f>
        <v/>
      </c>
      <c r="X204" s="43" t="str">
        <f>IF(ISNUMBER(SEARCH("x",'3 - Anwendung'!Z204)),0,IF(ISNUMBER(SEARCH("x",'3 - Anwendung'!X204)),$D204,""))</f>
        <v/>
      </c>
      <c r="Y204" s="43" t="str">
        <f>IF(OR(ISNUMBER(SEARCH("x",'3 - Anwendung'!Z204)),(ISNUMBER(SEARCH("x",'3 - Anwendung'!X204)))),0,IF(ISNUMBER(SEARCH("x",'3 - Anwendung'!Y204)),$D204,""))</f>
        <v/>
      </c>
      <c r="Z204" s="43" t="str">
        <f>IF(ISNUMBER(SEARCH("x",'3 - Anwendung'!Z204)),$D204,"")</f>
        <v/>
      </c>
    </row>
    <row r="205" spans="2:26" x14ac:dyDescent="0.25">
      <c r="B205" s="36" t="s">
        <v>222</v>
      </c>
      <c r="C205" s="37"/>
      <c r="D205" s="38">
        <f>'3 - Anwendung'!C205</f>
        <v>0</v>
      </c>
      <c r="E205" s="39"/>
      <c r="F205" s="43" t="str">
        <f>IF(ISNUMBER(SEARCH("x",'3 - Anwendung'!F205)),D205,"")</f>
        <v/>
      </c>
      <c r="G205" s="43" t="str">
        <f>IF(ISNUMBER(SEARCH("x",'3 - Anwendung'!F205)),0,IF(ISNUMBER(SEARCH("x",'3 - Anwendung'!G205)),D205,""))</f>
        <v/>
      </c>
      <c r="H205" s="43" t="str">
        <f>IF(ISNUMBER(SEARCH("x",'3 - Anwendung'!F205)),0,IF(ISNUMBER(SEARCH("x",'3 - Anwendung'!G205)),0,IF(ISNUMBER(SEARCH("x",'3 - Anwendung'!H205)),D205,"")))</f>
        <v/>
      </c>
      <c r="I205" s="43" t="str">
        <f>IF(ISNUMBER(SEARCH("x",'3 - Anwendung'!I205)),$D205,"")</f>
        <v/>
      </c>
      <c r="J205" s="209" t="str">
        <f>IF(OR(ISNUMBER(SEARCH("x",'3 - Anwendung'!I205)),ISNUMBER(SEARCH("x",'3 - Anwendung'!K205)),ISNUMBER(SEARCH("x",'3 - Anwendung'!O205)),ISNUMBER(SEARCH("x",'3 - Anwendung'!R205))),"0",IF(ISNUMBER(SEARCH("x",'3 - Anwendung'!J205)),$D205,""))</f>
        <v/>
      </c>
      <c r="K205" s="43" t="str">
        <f>IF(ISNUMBER(SEARCH("x",'3 - Anwendung'!I205)),0,IF(ISNUMBER(SEARCH("x",'3 - Anwendung'!K205)),$D205,""))</f>
        <v/>
      </c>
      <c r="L205" s="209" t="str">
        <f>IF(OR(ISNUMBER(SEARCH("x",'3 - Anwendung'!I205)),ISNUMBER(SEARCH("x",'3 - Anwendung'!K205)),ISNUMBER(SEARCH("x",'3 - Anwendung'!O205)),ISNUMBER(SEARCH("x",'3 - Anwendung'!R205)),ISNUMBER(SEARCH("x",'3 - Anwendung'!J205)),ISNUMBER(SEARCH("x",'3 - Anwendung'!N205)),ISNUMBER(SEARCH("x",'3 - Anwendung'!P205)),ISNUMBER(SEARCH("x",'3 - Anwendung'!S205)),ISNUMBER(SEARCH("x",'3 - Anwendung'!T205)),ISNUMBER(SEARCH("x",'3 - Anwendung'!U205))),"0",IF(ISNUMBER(SEARCH("x",'3 - Anwendung'!L205)),$D205,""))</f>
        <v/>
      </c>
      <c r="M205" s="43" t="str">
        <f>IF(OR(ISNUMBER(SEARCH("x",'3 - Anwendung'!I205)),ISNUMBER(SEARCH("x",'3 - Anwendung'!K205)),ISNUMBER(SEARCH("x",'3 - Anwendung'!O205)),ISNUMBER(SEARCH("x",'3 - Anwendung'!R205)),ISNUMBER(SEARCH("x",'3 - Anwendung'!J205)),ISNUMBER(SEARCH("x",'3 - Anwendung'!N205)),ISNUMBER(SEARCH("x",'3 - Anwendung'!P205)),ISNUMBER(SEARCH("x",'3 - Anwendung'!S205)),ISNUMBER(SEARCH("x",'3 - Anwendung'!T205)),ISNUMBER(SEARCH("x",'3 - Anwendung'!U205)),ISNUMBER(SEARCH("x",'3 - Anwendung'!L205))),"0",IF(ISNUMBER(SEARCH("x",'3 - Anwendung'!M205)),$D205,""))</f>
        <v/>
      </c>
      <c r="N205" s="209" t="str">
        <f>IF(OR(ISNUMBER(SEARCH("x",'3 - Anwendung'!I205)),ISNUMBER(SEARCH("x",'3 - Anwendung'!K205)),ISNUMBER(SEARCH("x",'3 - Anwendung'!O205)),ISNUMBER(SEARCH("x",'3 - Anwendung'!R205))),"0",IF(ISNUMBER(SEARCH("x",'3 - Anwendung'!J205)),0,IF(ISNUMBER(SEARCH("x",'3 - Anwendung'!N205)),$D205,"")))</f>
        <v/>
      </c>
      <c r="O205" s="43" t="str">
        <f>IF(ISNUMBER(SEARCH("x",'3 - Anwendung'!I205)),0,IF(ISNUMBER(SEARCH("x",'3 - Anwendung'!K205)),0,IF(ISNUMBER(SEARCH("x",'3 - Anwendung'!O205)),$D205,"")))</f>
        <v/>
      </c>
      <c r="P205" s="209" t="str">
        <f>IF(OR(ISNUMBER(SEARCH("x",'3 - Anwendung'!I205)),ISNUMBER(SEARCH("x",'3 - Anwendung'!K205)),ISNUMBER(SEARCH("x",'3 - Anwendung'!O205)),ISNUMBER(SEARCH("x",'3 - Anwendung'!R205))),"0",IF(OR(ISNUMBER(SEARCH("x",'3 - Anwendung'!J205)),(ISNUMBER(SEARCH("x",'3 - Anwendung'!N205)))),0,IF(ISNUMBER(SEARCH("x",'3 - Anwendung'!P205)),D205,"")))</f>
        <v/>
      </c>
      <c r="Q205" s="209" t="str">
        <f>IF(OR(ISNUMBER(SEARCH("x",'3 - Anwendung'!I205)),ISNUMBER(SEARCH("x",'3 - Anwendung'!K205)),ISNUMBER(SEARCH("x",'3 - Anwendung'!O205)),ISNUMBER(SEARCH("x",'3 - Anwendung'!R205)),ISNUMBER(SEARCH("x",'3 - Anwendung'!J205)),ISNUMBER(SEARCH("x",'3 - Anwendung'!N205)),ISNUMBER(SEARCH("x",'3 - Anwendung'!P205)),ISNUMBER(SEARCH("x",'3 - Anwendung'!S205)),ISNUMBER(SEARCH("x",'3 - Anwendung'!T205)),ISNUMBER(SEARCH("x",'3 - Anwendung'!U205)),ISNUMBER(SEARCH("x",'3 - Anwendung'!L205)),ISNUMBER(SEARCH("x",'3 - Anwendung'!M205))),"0",IF(ISNUMBER(SEARCH("x",'3 - Anwendung'!Q205)),$D205,""))</f>
        <v/>
      </c>
      <c r="R205" s="43" t="str">
        <f>IF(ISNUMBER(SEARCH("x",'3 - Anwendung'!I205)),0,IF(ISNUMBER(SEARCH("x",'3 - Anwendung'!K205)),0,IF(ISNUMBER(SEARCH("x",'3 - Anwendung'!O205)),0,IF(ISNUMBER(SEARCH("x",'3 - Anwendung'!R205)),$D205,""))))</f>
        <v/>
      </c>
      <c r="S205" s="209" t="str">
        <f>IF(OR(ISNUMBER(SEARCH("x",'3 - Anwendung'!I205)),ISNUMBER(SEARCH("x",'3 - Anwendung'!K205)),ISNUMBER(SEARCH("x",'3 - Anwendung'!O205)),ISNUMBER(SEARCH("x",'3 - Anwendung'!R205)),ISNUMBER(SEARCH("x",'3 - Anwendung'!J205)),ISNUMBER(SEARCH("x",'3 - Anwendung'!N205)),ISNUMBER(SEARCH("x",'3 - Anwendung'!P205))),"0",IF(ISNUMBER(SEARCH("x",'3 - Anwendung'!S205)),$D205,""))</f>
        <v/>
      </c>
      <c r="T205" s="210" t="str">
        <f>IF(OR(ISNUMBER(SEARCH("x",'3 - Anwendung'!I205)),ISNUMBER(SEARCH("x",'3 - Anwendung'!K205)),ISNUMBER(SEARCH("x",'3 - Anwendung'!O205)),ISNUMBER(SEARCH("x",'3 - Anwendung'!R205)),ISNUMBER(SEARCH("x",'3 - Anwendung'!J205)),ISNUMBER(SEARCH("x",'3 - Anwendung'!N205)),ISNUMBER(SEARCH("x",'3 - Anwendung'!P205)),ISNUMBER(SEARCH("x",'3 - Anwendung'!S205))),"0",IF(ISNUMBER(SEARCH("x",'3 - Anwendung'!T205)),$D205,""))</f>
        <v/>
      </c>
      <c r="U205" s="209" t="str">
        <f>IF(OR(ISNUMBER(SEARCH("x",'3 - Anwendung'!I205)),ISNUMBER(SEARCH("x",'3 - Anwendung'!K205)),ISNUMBER(SEARCH("x",'3 - Anwendung'!O205)),ISNUMBER(SEARCH("x",'3 - Anwendung'!R205)),ISNUMBER(SEARCH("x",'3 - Anwendung'!J205)),ISNUMBER(SEARCH("x",'3 - Anwendung'!N205)),ISNUMBER(SEARCH("x",'3 - Anwendung'!P205)),ISNUMBER(SEARCH("x",'3 - Anwendung'!S205)),ISNUMBER(SEARCH("x",'3 - Anwendung'!T205))),"0",IF(ISNUMBER(SEARCH("x",'3 - Anwendung'!U205)),$D205,""))</f>
        <v/>
      </c>
      <c r="V205" s="43">
        <f>IF(ISNUMBER(SEARCH("x",'3 - Anwendung'!V205)),$D205,"")</f>
        <v>0</v>
      </c>
      <c r="W205" s="43" t="str">
        <f>IF(ISNUMBER(SEARCH("x",'3 - Anwendung'!V205)),"",IF(ISNUMBER(SEARCH("x",'3 - Anwendung'!W205)),$D205,""))</f>
        <v/>
      </c>
      <c r="X205" s="43" t="str">
        <f>IF(ISNUMBER(SEARCH("x",'3 - Anwendung'!Z205)),0,IF(ISNUMBER(SEARCH("x",'3 - Anwendung'!X205)),$D205,""))</f>
        <v/>
      </c>
      <c r="Y205" s="43" t="str">
        <f>IF(OR(ISNUMBER(SEARCH("x",'3 - Anwendung'!Z205)),(ISNUMBER(SEARCH("x",'3 - Anwendung'!X205)))),0,IF(ISNUMBER(SEARCH("x",'3 - Anwendung'!Y205)),$D205,""))</f>
        <v/>
      </c>
      <c r="Z205" s="43" t="str">
        <f>IF(ISNUMBER(SEARCH("x",'3 - Anwendung'!Z205)),$D205,"")</f>
        <v/>
      </c>
    </row>
    <row r="206" spans="2:26" x14ac:dyDescent="0.25">
      <c r="B206" s="40" t="s">
        <v>223</v>
      </c>
      <c r="C206" s="41"/>
      <c r="D206" s="38">
        <f>'3 - Anwendung'!C206</f>
        <v>0</v>
      </c>
      <c r="E206" s="42"/>
      <c r="F206" s="43" t="str">
        <f>IF(ISNUMBER(SEARCH("x",'3 - Anwendung'!F206)),D206,"")</f>
        <v/>
      </c>
      <c r="G206" s="43" t="str">
        <f>IF(ISNUMBER(SEARCH("x",'3 - Anwendung'!F206)),0,IF(ISNUMBER(SEARCH("x",'3 - Anwendung'!G206)),D206,""))</f>
        <v/>
      </c>
      <c r="H206" s="43" t="str">
        <f>IF(ISNUMBER(SEARCH("x",'3 - Anwendung'!F206)),0,IF(ISNUMBER(SEARCH("x",'3 - Anwendung'!G206)),0,IF(ISNUMBER(SEARCH("x",'3 - Anwendung'!H206)),D206,"")))</f>
        <v/>
      </c>
      <c r="I206" s="43" t="str">
        <f>IF(ISNUMBER(SEARCH("x",'3 - Anwendung'!I206)),$D206,"")</f>
        <v/>
      </c>
      <c r="J206" s="209" t="str">
        <f>IF(OR(ISNUMBER(SEARCH("x",'3 - Anwendung'!I206)),ISNUMBER(SEARCH("x",'3 - Anwendung'!K206)),ISNUMBER(SEARCH("x",'3 - Anwendung'!O206)),ISNUMBER(SEARCH("x",'3 - Anwendung'!R206))),"0",IF(ISNUMBER(SEARCH("x",'3 - Anwendung'!J206)),$D206,""))</f>
        <v/>
      </c>
      <c r="K206" s="43" t="str">
        <f>IF(ISNUMBER(SEARCH("x",'3 - Anwendung'!I206)),0,IF(ISNUMBER(SEARCH("x",'3 - Anwendung'!K206)),$D206,""))</f>
        <v/>
      </c>
      <c r="L206" s="209" t="str">
        <f>IF(OR(ISNUMBER(SEARCH("x",'3 - Anwendung'!I206)),ISNUMBER(SEARCH("x",'3 - Anwendung'!K206)),ISNUMBER(SEARCH("x",'3 - Anwendung'!O206)),ISNUMBER(SEARCH("x",'3 - Anwendung'!R206)),ISNUMBER(SEARCH("x",'3 - Anwendung'!J206)),ISNUMBER(SEARCH("x",'3 - Anwendung'!N206)),ISNUMBER(SEARCH("x",'3 - Anwendung'!P206)),ISNUMBER(SEARCH("x",'3 - Anwendung'!S206)),ISNUMBER(SEARCH("x",'3 - Anwendung'!T206)),ISNUMBER(SEARCH("x",'3 - Anwendung'!U206))),"0",IF(ISNUMBER(SEARCH("x",'3 - Anwendung'!L206)),$D206,""))</f>
        <v/>
      </c>
      <c r="M206" s="43" t="str">
        <f>IF(OR(ISNUMBER(SEARCH("x",'3 - Anwendung'!I206)),ISNUMBER(SEARCH("x",'3 - Anwendung'!K206)),ISNUMBER(SEARCH("x",'3 - Anwendung'!O206)),ISNUMBER(SEARCH("x",'3 - Anwendung'!R206)),ISNUMBER(SEARCH("x",'3 - Anwendung'!J206)),ISNUMBER(SEARCH("x",'3 - Anwendung'!N206)),ISNUMBER(SEARCH("x",'3 - Anwendung'!P206)),ISNUMBER(SEARCH("x",'3 - Anwendung'!S206)),ISNUMBER(SEARCH("x",'3 - Anwendung'!T206)),ISNUMBER(SEARCH("x",'3 - Anwendung'!U206)),ISNUMBER(SEARCH("x",'3 - Anwendung'!L206))),"0",IF(ISNUMBER(SEARCH("x",'3 - Anwendung'!M206)),$D206,""))</f>
        <v/>
      </c>
      <c r="N206" s="209" t="str">
        <f>IF(OR(ISNUMBER(SEARCH("x",'3 - Anwendung'!I206)),ISNUMBER(SEARCH("x",'3 - Anwendung'!K206)),ISNUMBER(SEARCH("x",'3 - Anwendung'!O206)),ISNUMBER(SEARCH("x",'3 - Anwendung'!R206))),"0",IF(ISNUMBER(SEARCH("x",'3 - Anwendung'!J206)),0,IF(ISNUMBER(SEARCH("x",'3 - Anwendung'!N206)),$D206,"")))</f>
        <v/>
      </c>
      <c r="O206" s="43" t="str">
        <f>IF(ISNUMBER(SEARCH("x",'3 - Anwendung'!I206)),0,IF(ISNUMBER(SEARCH("x",'3 - Anwendung'!K206)),0,IF(ISNUMBER(SEARCH("x",'3 - Anwendung'!O206)),$D206,"")))</f>
        <v/>
      </c>
      <c r="P206" s="209" t="str">
        <f>IF(OR(ISNUMBER(SEARCH("x",'3 - Anwendung'!I206)),ISNUMBER(SEARCH("x",'3 - Anwendung'!K206)),ISNUMBER(SEARCH("x",'3 - Anwendung'!O206)),ISNUMBER(SEARCH("x",'3 - Anwendung'!R206))),"0",IF(OR(ISNUMBER(SEARCH("x",'3 - Anwendung'!J206)),(ISNUMBER(SEARCH("x",'3 - Anwendung'!N206)))),0,IF(ISNUMBER(SEARCH("x",'3 - Anwendung'!P206)),D206,"")))</f>
        <v/>
      </c>
      <c r="Q206" s="209" t="str">
        <f>IF(OR(ISNUMBER(SEARCH("x",'3 - Anwendung'!I206)),ISNUMBER(SEARCH("x",'3 - Anwendung'!K206)),ISNUMBER(SEARCH("x",'3 - Anwendung'!O206)),ISNUMBER(SEARCH("x",'3 - Anwendung'!R206)),ISNUMBER(SEARCH("x",'3 - Anwendung'!J206)),ISNUMBER(SEARCH("x",'3 - Anwendung'!N206)),ISNUMBER(SEARCH("x",'3 - Anwendung'!P206)),ISNUMBER(SEARCH("x",'3 - Anwendung'!S206)),ISNUMBER(SEARCH("x",'3 - Anwendung'!T206)),ISNUMBER(SEARCH("x",'3 - Anwendung'!U206)),ISNUMBER(SEARCH("x",'3 - Anwendung'!L206)),ISNUMBER(SEARCH("x",'3 - Anwendung'!M206))),"0",IF(ISNUMBER(SEARCH("x",'3 - Anwendung'!Q206)),$D206,""))</f>
        <v/>
      </c>
      <c r="R206" s="43" t="str">
        <f>IF(ISNUMBER(SEARCH("x",'3 - Anwendung'!I206)),0,IF(ISNUMBER(SEARCH("x",'3 - Anwendung'!K206)),0,IF(ISNUMBER(SEARCH("x",'3 - Anwendung'!O206)),0,IF(ISNUMBER(SEARCH("x",'3 - Anwendung'!R206)),$D206,""))))</f>
        <v/>
      </c>
      <c r="S206" s="209" t="str">
        <f>IF(OR(ISNUMBER(SEARCH("x",'3 - Anwendung'!I206)),ISNUMBER(SEARCH("x",'3 - Anwendung'!K206)),ISNUMBER(SEARCH("x",'3 - Anwendung'!O206)),ISNUMBER(SEARCH("x",'3 - Anwendung'!R206)),ISNUMBER(SEARCH("x",'3 - Anwendung'!J206)),ISNUMBER(SEARCH("x",'3 - Anwendung'!N206)),ISNUMBER(SEARCH("x",'3 - Anwendung'!P206))),"0",IF(ISNUMBER(SEARCH("x",'3 - Anwendung'!S206)),$D206,""))</f>
        <v/>
      </c>
      <c r="T206" s="210" t="str">
        <f>IF(OR(ISNUMBER(SEARCH("x",'3 - Anwendung'!I206)),ISNUMBER(SEARCH("x",'3 - Anwendung'!K206)),ISNUMBER(SEARCH("x",'3 - Anwendung'!O206)),ISNUMBER(SEARCH("x",'3 - Anwendung'!R206)),ISNUMBER(SEARCH("x",'3 - Anwendung'!J206)),ISNUMBER(SEARCH("x",'3 - Anwendung'!N206)),ISNUMBER(SEARCH("x",'3 - Anwendung'!P206)),ISNUMBER(SEARCH("x",'3 - Anwendung'!S206))),"0",IF(ISNUMBER(SEARCH("x",'3 - Anwendung'!T206)),$D206,""))</f>
        <v/>
      </c>
      <c r="U206" s="209" t="str">
        <f>IF(OR(ISNUMBER(SEARCH("x",'3 - Anwendung'!I206)),ISNUMBER(SEARCH("x",'3 - Anwendung'!K206)),ISNUMBER(SEARCH("x",'3 - Anwendung'!O206)),ISNUMBER(SEARCH("x",'3 - Anwendung'!R206)),ISNUMBER(SEARCH("x",'3 - Anwendung'!J206)),ISNUMBER(SEARCH("x",'3 - Anwendung'!N206)),ISNUMBER(SEARCH("x",'3 - Anwendung'!P206)),ISNUMBER(SEARCH("x",'3 - Anwendung'!S206)),ISNUMBER(SEARCH("x",'3 - Anwendung'!T206))),"0",IF(ISNUMBER(SEARCH("x",'3 - Anwendung'!U206)),$D206,""))</f>
        <v/>
      </c>
      <c r="V206" s="43">
        <f>IF(ISNUMBER(SEARCH("x",'3 - Anwendung'!V206)),$D206,"")</f>
        <v>0</v>
      </c>
      <c r="W206" s="43" t="str">
        <f>IF(ISNUMBER(SEARCH("x",'3 - Anwendung'!V206)),"",IF(ISNUMBER(SEARCH("x",'3 - Anwendung'!W206)),$D206,""))</f>
        <v/>
      </c>
      <c r="X206" s="43" t="str">
        <f>IF(ISNUMBER(SEARCH("x",'3 - Anwendung'!Z206)),0,IF(ISNUMBER(SEARCH("x",'3 - Anwendung'!X206)),$D206,""))</f>
        <v/>
      </c>
      <c r="Y206" s="43" t="str">
        <f>IF(OR(ISNUMBER(SEARCH("x",'3 - Anwendung'!Z206)),(ISNUMBER(SEARCH("x",'3 - Anwendung'!X206)))),0,IF(ISNUMBER(SEARCH("x",'3 - Anwendung'!Y206)),$D206,""))</f>
        <v/>
      </c>
      <c r="Z206" s="43" t="str">
        <f>IF(ISNUMBER(SEARCH("x",'3 - Anwendung'!Z206)),$D206,"")</f>
        <v/>
      </c>
    </row>
    <row r="207" spans="2:26" x14ac:dyDescent="0.25">
      <c r="B207" s="36" t="s">
        <v>224</v>
      </c>
      <c r="C207" s="37"/>
      <c r="D207" s="38">
        <f>'3 - Anwendung'!C207</f>
        <v>0</v>
      </c>
      <c r="E207" s="39"/>
      <c r="F207" s="43" t="str">
        <f>IF(ISNUMBER(SEARCH("x",'3 - Anwendung'!F207)),D207,"")</f>
        <v/>
      </c>
      <c r="G207" s="43">
        <f>IF(ISNUMBER(SEARCH("x",'3 - Anwendung'!F207)),0,IF(ISNUMBER(SEARCH("x",'3 - Anwendung'!G207)),D207,""))</f>
        <v>0</v>
      </c>
      <c r="H207" s="43">
        <f>IF(ISNUMBER(SEARCH("x",'3 - Anwendung'!F207)),0,IF(ISNUMBER(SEARCH("x",'3 - Anwendung'!G207)),0,IF(ISNUMBER(SEARCH("x",'3 - Anwendung'!H207)),D207,"")))</f>
        <v>0</v>
      </c>
      <c r="I207" s="43" t="str">
        <f>IF(ISNUMBER(SEARCH("x",'3 - Anwendung'!I207)),$D207,"")</f>
        <v/>
      </c>
      <c r="J207" s="209" t="str">
        <f>IF(OR(ISNUMBER(SEARCH("x",'3 - Anwendung'!I207)),ISNUMBER(SEARCH("x",'3 - Anwendung'!K207)),ISNUMBER(SEARCH("x",'3 - Anwendung'!O207)),ISNUMBER(SEARCH("x",'3 - Anwendung'!R207))),"0",IF(ISNUMBER(SEARCH("x",'3 - Anwendung'!J207)),$D207,""))</f>
        <v/>
      </c>
      <c r="K207" s="43" t="str">
        <f>IF(ISNUMBER(SEARCH("x",'3 - Anwendung'!I207)),0,IF(ISNUMBER(SEARCH("x",'3 - Anwendung'!K207)),$D207,""))</f>
        <v/>
      </c>
      <c r="L207" s="209" t="str">
        <f>IF(OR(ISNUMBER(SEARCH("x",'3 - Anwendung'!I207)),ISNUMBER(SEARCH("x",'3 - Anwendung'!K207)),ISNUMBER(SEARCH("x",'3 - Anwendung'!O207)),ISNUMBER(SEARCH("x",'3 - Anwendung'!R207)),ISNUMBER(SEARCH("x",'3 - Anwendung'!J207)),ISNUMBER(SEARCH("x",'3 - Anwendung'!N207)),ISNUMBER(SEARCH("x",'3 - Anwendung'!P207)),ISNUMBER(SEARCH("x",'3 - Anwendung'!S207)),ISNUMBER(SEARCH("x",'3 - Anwendung'!T207)),ISNUMBER(SEARCH("x",'3 - Anwendung'!U207))),"0",IF(ISNUMBER(SEARCH("x",'3 - Anwendung'!L207)),$D207,""))</f>
        <v/>
      </c>
      <c r="M207" s="43" t="str">
        <f>IF(OR(ISNUMBER(SEARCH("x",'3 - Anwendung'!I207)),ISNUMBER(SEARCH("x",'3 - Anwendung'!K207)),ISNUMBER(SEARCH("x",'3 - Anwendung'!O207)),ISNUMBER(SEARCH("x",'3 - Anwendung'!R207)),ISNUMBER(SEARCH("x",'3 - Anwendung'!J207)),ISNUMBER(SEARCH("x",'3 - Anwendung'!N207)),ISNUMBER(SEARCH("x",'3 - Anwendung'!P207)),ISNUMBER(SEARCH("x",'3 - Anwendung'!S207)),ISNUMBER(SEARCH("x",'3 - Anwendung'!T207)),ISNUMBER(SEARCH("x",'3 - Anwendung'!U207)),ISNUMBER(SEARCH("x",'3 - Anwendung'!L207))),"0",IF(ISNUMBER(SEARCH("x",'3 - Anwendung'!M207)),$D207,""))</f>
        <v/>
      </c>
      <c r="N207" s="209" t="str">
        <f>IF(OR(ISNUMBER(SEARCH("x",'3 - Anwendung'!I207)),ISNUMBER(SEARCH("x",'3 - Anwendung'!K207)),ISNUMBER(SEARCH("x",'3 - Anwendung'!O207)),ISNUMBER(SEARCH("x",'3 - Anwendung'!R207))),"0",IF(ISNUMBER(SEARCH("x",'3 - Anwendung'!J207)),0,IF(ISNUMBER(SEARCH("x",'3 - Anwendung'!N207)),$D207,"")))</f>
        <v/>
      </c>
      <c r="O207" s="43" t="str">
        <f>IF(ISNUMBER(SEARCH("x",'3 - Anwendung'!I207)),0,IF(ISNUMBER(SEARCH("x",'3 - Anwendung'!K207)),0,IF(ISNUMBER(SEARCH("x",'3 - Anwendung'!O207)),$D207,"")))</f>
        <v/>
      </c>
      <c r="P207" s="209" t="str">
        <f>IF(OR(ISNUMBER(SEARCH("x",'3 - Anwendung'!I207)),ISNUMBER(SEARCH("x",'3 - Anwendung'!K207)),ISNUMBER(SEARCH("x",'3 - Anwendung'!O207)),ISNUMBER(SEARCH("x",'3 - Anwendung'!R207))),"0",IF(OR(ISNUMBER(SEARCH("x",'3 - Anwendung'!J207)),(ISNUMBER(SEARCH("x",'3 - Anwendung'!N207)))),0,IF(ISNUMBER(SEARCH("x",'3 - Anwendung'!P207)),D207,"")))</f>
        <v/>
      </c>
      <c r="Q207" s="209" t="str">
        <f>IF(OR(ISNUMBER(SEARCH("x",'3 - Anwendung'!I207)),ISNUMBER(SEARCH("x",'3 - Anwendung'!K207)),ISNUMBER(SEARCH("x",'3 - Anwendung'!O207)),ISNUMBER(SEARCH("x",'3 - Anwendung'!R207)),ISNUMBER(SEARCH("x",'3 - Anwendung'!J207)),ISNUMBER(SEARCH("x",'3 - Anwendung'!N207)),ISNUMBER(SEARCH("x",'3 - Anwendung'!P207)),ISNUMBER(SEARCH("x",'3 - Anwendung'!S207)),ISNUMBER(SEARCH("x",'3 - Anwendung'!T207)),ISNUMBER(SEARCH("x",'3 - Anwendung'!U207)),ISNUMBER(SEARCH("x",'3 - Anwendung'!L207)),ISNUMBER(SEARCH("x",'3 - Anwendung'!M207))),"0",IF(ISNUMBER(SEARCH("x",'3 - Anwendung'!Q207)),$D207,""))</f>
        <v/>
      </c>
      <c r="R207" s="43" t="str">
        <f>IF(ISNUMBER(SEARCH("x",'3 - Anwendung'!I207)),0,IF(ISNUMBER(SEARCH("x",'3 - Anwendung'!K207)),0,IF(ISNUMBER(SEARCH("x",'3 - Anwendung'!O207)),0,IF(ISNUMBER(SEARCH("x",'3 - Anwendung'!R207)),$D207,""))))</f>
        <v/>
      </c>
      <c r="S207" s="209" t="str">
        <f>IF(OR(ISNUMBER(SEARCH("x",'3 - Anwendung'!I207)),ISNUMBER(SEARCH("x",'3 - Anwendung'!K207)),ISNUMBER(SEARCH("x",'3 - Anwendung'!O207)),ISNUMBER(SEARCH("x",'3 - Anwendung'!R207)),ISNUMBER(SEARCH("x",'3 - Anwendung'!J207)),ISNUMBER(SEARCH("x",'3 - Anwendung'!N207)),ISNUMBER(SEARCH("x",'3 - Anwendung'!P207))),"0",IF(ISNUMBER(SEARCH("x",'3 - Anwendung'!S207)),$D207,""))</f>
        <v/>
      </c>
      <c r="T207" s="210" t="str">
        <f>IF(OR(ISNUMBER(SEARCH("x",'3 - Anwendung'!I207)),ISNUMBER(SEARCH("x",'3 - Anwendung'!K207)),ISNUMBER(SEARCH("x",'3 - Anwendung'!O207)),ISNUMBER(SEARCH("x",'3 - Anwendung'!R207)),ISNUMBER(SEARCH("x",'3 - Anwendung'!J207)),ISNUMBER(SEARCH("x",'3 - Anwendung'!N207)),ISNUMBER(SEARCH("x",'3 - Anwendung'!P207)),ISNUMBER(SEARCH("x",'3 - Anwendung'!S207))),"0",IF(ISNUMBER(SEARCH("x",'3 - Anwendung'!T207)),$D207,""))</f>
        <v/>
      </c>
      <c r="U207" s="209" t="str">
        <f>IF(OR(ISNUMBER(SEARCH("x",'3 - Anwendung'!I207)),ISNUMBER(SEARCH("x",'3 - Anwendung'!K207)),ISNUMBER(SEARCH("x",'3 - Anwendung'!O207)),ISNUMBER(SEARCH("x",'3 - Anwendung'!R207)),ISNUMBER(SEARCH("x",'3 - Anwendung'!J207)),ISNUMBER(SEARCH("x",'3 - Anwendung'!N207)),ISNUMBER(SEARCH("x",'3 - Anwendung'!P207)),ISNUMBER(SEARCH("x",'3 - Anwendung'!S207)),ISNUMBER(SEARCH("x",'3 - Anwendung'!T207))),"0",IF(ISNUMBER(SEARCH("x",'3 - Anwendung'!U207)),$D207,""))</f>
        <v/>
      </c>
      <c r="V207" s="43" t="str">
        <f>IF(ISNUMBER(SEARCH("x",'3 - Anwendung'!V207)),$D207,"")</f>
        <v/>
      </c>
      <c r="W207" s="43">
        <f>IF(ISNUMBER(SEARCH("x",'3 - Anwendung'!V207)),"",IF(ISNUMBER(SEARCH("x",'3 - Anwendung'!W207)),$D207,""))</f>
        <v>0</v>
      </c>
      <c r="X207" s="43" t="str">
        <f>IF(ISNUMBER(SEARCH("x",'3 - Anwendung'!Z207)),0,IF(ISNUMBER(SEARCH("x",'3 - Anwendung'!X207)),$D207,""))</f>
        <v/>
      </c>
      <c r="Y207" s="43" t="str">
        <f>IF(OR(ISNUMBER(SEARCH("x",'3 - Anwendung'!Z207)),(ISNUMBER(SEARCH("x",'3 - Anwendung'!X207)))),0,IF(ISNUMBER(SEARCH("x",'3 - Anwendung'!Y207)),$D207,""))</f>
        <v/>
      </c>
      <c r="Z207" s="43" t="str">
        <f>IF(ISNUMBER(SEARCH("x",'3 - Anwendung'!Z207)),$D207,"")</f>
        <v/>
      </c>
    </row>
    <row r="208" spans="2:26" x14ac:dyDescent="0.25">
      <c r="B208" s="40" t="s">
        <v>225</v>
      </c>
      <c r="C208" s="41"/>
      <c r="D208" s="38">
        <f>'3 - Anwendung'!C208</f>
        <v>0</v>
      </c>
      <c r="E208" s="42"/>
      <c r="F208" s="43" t="str">
        <f>IF(ISNUMBER(SEARCH("x",'3 - Anwendung'!F208)),D208,"")</f>
        <v/>
      </c>
      <c r="G208" s="43" t="str">
        <f>IF(ISNUMBER(SEARCH("x",'3 - Anwendung'!F208)),0,IF(ISNUMBER(SEARCH("x",'3 - Anwendung'!G208)),D208,""))</f>
        <v/>
      </c>
      <c r="H208" s="43" t="str">
        <f>IF(ISNUMBER(SEARCH("x",'3 - Anwendung'!F208)),0,IF(ISNUMBER(SEARCH("x",'3 - Anwendung'!G208)),0,IF(ISNUMBER(SEARCH("x",'3 - Anwendung'!H208)),D208,"")))</f>
        <v/>
      </c>
      <c r="I208" s="43" t="str">
        <f>IF(ISNUMBER(SEARCH("x",'3 - Anwendung'!I208)),$D208,"")</f>
        <v/>
      </c>
      <c r="J208" s="209" t="str">
        <f>IF(OR(ISNUMBER(SEARCH("x",'3 - Anwendung'!I208)),ISNUMBER(SEARCH("x",'3 - Anwendung'!K208)),ISNUMBER(SEARCH("x",'3 - Anwendung'!O208)),ISNUMBER(SEARCH("x",'3 - Anwendung'!R208))),"0",IF(ISNUMBER(SEARCH("x",'3 - Anwendung'!J208)),$D208,""))</f>
        <v>0</v>
      </c>
      <c r="K208" s="43" t="str">
        <f>IF(ISNUMBER(SEARCH("x",'3 - Anwendung'!I208)),0,IF(ISNUMBER(SEARCH("x",'3 - Anwendung'!K208)),$D208,""))</f>
        <v/>
      </c>
      <c r="L208" s="209" t="str">
        <f>IF(OR(ISNUMBER(SEARCH("x",'3 - Anwendung'!I208)),ISNUMBER(SEARCH("x",'3 - Anwendung'!K208)),ISNUMBER(SEARCH("x",'3 - Anwendung'!O208)),ISNUMBER(SEARCH("x",'3 - Anwendung'!R208)),ISNUMBER(SEARCH("x",'3 - Anwendung'!J208)),ISNUMBER(SEARCH("x",'3 - Anwendung'!N208)),ISNUMBER(SEARCH("x",'3 - Anwendung'!P208)),ISNUMBER(SEARCH("x",'3 - Anwendung'!S208)),ISNUMBER(SEARCH("x",'3 - Anwendung'!T208)),ISNUMBER(SEARCH("x",'3 - Anwendung'!U208))),"0",IF(ISNUMBER(SEARCH("x",'3 - Anwendung'!L208)),$D208,""))</f>
        <v>0</v>
      </c>
      <c r="M208" s="43" t="str">
        <f>IF(OR(ISNUMBER(SEARCH("x",'3 - Anwendung'!I208)),ISNUMBER(SEARCH("x",'3 - Anwendung'!K208)),ISNUMBER(SEARCH("x",'3 - Anwendung'!O208)),ISNUMBER(SEARCH("x",'3 - Anwendung'!R208)),ISNUMBER(SEARCH("x",'3 - Anwendung'!J208)),ISNUMBER(SEARCH("x",'3 - Anwendung'!N208)),ISNUMBER(SEARCH("x",'3 - Anwendung'!P208)),ISNUMBER(SEARCH("x",'3 - Anwendung'!S208)),ISNUMBER(SEARCH("x",'3 - Anwendung'!T208)),ISNUMBER(SEARCH("x",'3 - Anwendung'!U208)),ISNUMBER(SEARCH("x",'3 - Anwendung'!L208))),"0",IF(ISNUMBER(SEARCH("x",'3 - Anwendung'!M208)),$D208,""))</f>
        <v>0</v>
      </c>
      <c r="N208" s="209" t="str">
        <f>IF(OR(ISNUMBER(SEARCH("x",'3 - Anwendung'!I208)),ISNUMBER(SEARCH("x",'3 - Anwendung'!K208)),ISNUMBER(SEARCH("x",'3 - Anwendung'!O208)),ISNUMBER(SEARCH("x",'3 - Anwendung'!R208))),"0",IF(ISNUMBER(SEARCH("x",'3 - Anwendung'!J208)),0,IF(ISNUMBER(SEARCH("x",'3 - Anwendung'!N208)),$D208,"")))</f>
        <v>0</v>
      </c>
      <c r="O208" s="43">
        <f>IF(ISNUMBER(SEARCH("x",'3 - Anwendung'!I208)),0,IF(ISNUMBER(SEARCH("x",'3 - Anwendung'!K208)),0,IF(ISNUMBER(SEARCH("x",'3 - Anwendung'!O208)),$D208,"")))</f>
        <v>0</v>
      </c>
      <c r="P208" s="209" t="str">
        <f>IF(OR(ISNUMBER(SEARCH("x",'3 - Anwendung'!I208)),ISNUMBER(SEARCH("x",'3 - Anwendung'!K208)),ISNUMBER(SEARCH("x",'3 - Anwendung'!O208)),ISNUMBER(SEARCH("x",'3 - Anwendung'!R208))),"0",IF(OR(ISNUMBER(SEARCH("x",'3 - Anwendung'!J208)),(ISNUMBER(SEARCH("x",'3 - Anwendung'!N208)))),0,IF(ISNUMBER(SEARCH("x",'3 - Anwendung'!P208)),D208,"")))</f>
        <v>0</v>
      </c>
      <c r="Q208" s="209" t="str">
        <f>IF(OR(ISNUMBER(SEARCH("x",'3 - Anwendung'!I208)),ISNUMBER(SEARCH("x",'3 - Anwendung'!K208)),ISNUMBER(SEARCH("x",'3 - Anwendung'!O208)),ISNUMBER(SEARCH("x",'3 - Anwendung'!R208)),ISNUMBER(SEARCH("x",'3 - Anwendung'!J208)),ISNUMBER(SEARCH("x",'3 - Anwendung'!N208)),ISNUMBER(SEARCH("x",'3 - Anwendung'!P208)),ISNUMBER(SEARCH("x",'3 - Anwendung'!S208)),ISNUMBER(SEARCH("x",'3 - Anwendung'!T208)),ISNUMBER(SEARCH("x",'3 - Anwendung'!U208)),ISNUMBER(SEARCH("x",'3 - Anwendung'!L208)),ISNUMBER(SEARCH("x",'3 - Anwendung'!M208))),"0",IF(ISNUMBER(SEARCH("x",'3 - Anwendung'!Q208)),$D208,""))</f>
        <v>0</v>
      </c>
      <c r="R208" s="43">
        <f>IF(ISNUMBER(SEARCH("x",'3 - Anwendung'!I208)),0,IF(ISNUMBER(SEARCH("x",'3 - Anwendung'!K208)),0,IF(ISNUMBER(SEARCH("x",'3 - Anwendung'!O208)),0,IF(ISNUMBER(SEARCH("x",'3 - Anwendung'!R208)),$D208,""))))</f>
        <v>0</v>
      </c>
      <c r="S208" s="209" t="str">
        <f>IF(OR(ISNUMBER(SEARCH("x",'3 - Anwendung'!I208)),ISNUMBER(SEARCH("x",'3 - Anwendung'!K208)),ISNUMBER(SEARCH("x",'3 - Anwendung'!O208)),ISNUMBER(SEARCH("x",'3 - Anwendung'!R208)),ISNUMBER(SEARCH("x",'3 - Anwendung'!J208)),ISNUMBER(SEARCH("x",'3 - Anwendung'!N208)),ISNUMBER(SEARCH("x",'3 - Anwendung'!P208))),"0",IF(ISNUMBER(SEARCH("x",'3 - Anwendung'!S208)),$D208,""))</f>
        <v>0</v>
      </c>
      <c r="T208" s="210" t="str">
        <f>IF(OR(ISNUMBER(SEARCH("x",'3 - Anwendung'!I208)),ISNUMBER(SEARCH("x",'3 - Anwendung'!K208)),ISNUMBER(SEARCH("x",'3 - Anwendung'!O208)),ISNUMBER(SEARCH("x",'3 - Anwendung'!R208)),ISNUMBER(SEARCH("x",'3 - Anwendung'!J208)),ISNUMBER(SEARCH("x",'3 - Anwendung'!N208)),ISNUMBER(SEARCH("x",'3 - Anwendung'!P208)),ISNUMBER(SEARCH("x",'3 - Anwendung'!S208))),"0",IF(ISNUMBER(SEARCH("x",'3 - Anwendung'!T208)),$D208,""))</f>
        <v>0</v>
      </c>
      <c r="U208" s="209" t="str">
        <f>IF(OR(ISNUMBER(SEARCH("x",'3 - Anwendung'!I208)),ISNUMBER(SEARCH("x",'3 - Anwendung'!K208)),ISNUMBER(SEARCH("x",'3 - Anwendung'!O208)),ISNUMBER(SEARCH("x",'3 - Anwendung'!R208)),ISNUMBER(SEARCH("x",'3 - Anwendung'!J208)),ISNUMBER(SEARCH("x",'3 - Anwendung'!N208)),ISNUMBER(SEARCH("x",'3 - Anwendung'!P208)),ISNUMBER(SEARCH("x",'3 - Anwendung'!S208)),ISNUMBER(SEARCH("x",'3 - Anwendung'!T208))),"0",IF(ISNUMBER(SEARCH("x",'3 - Anwendung'!U208)),$D208,""))</f>
        <v>0</v>
      </c>
      <c r="V208" s="43" t="str">
        <f>IF(ISNUMBER(SEARCH("x",'3 - Anwendung'!V208)),$D208,"")</f>
        <v/>
      </c>
      <c r="W208" s="43" t="str">
        <f>IF(ISNUMBER(SEARCH("x",'3 - Anwendung'!V208)),"",IF(ISNUMBER(SEARCH("x",'3 - Anwendung'!W208)),$D208,""))</f>
        <v/>
      </c>
      <c r="X208" s="43" t="str">
        <f>IF(ISNUMBER(SEARCH("x",'3 - Anwendung'!Z208)),0,IF(ISNUMBER(SEARCH("x",'3 - Anwendung'!X208)),$D208,""))</f>
        <v/>
      </c>
      <c r="Y208" s="43" t="str">
        <f>IF(OR(ISNUMBER(SEARCH("x",'3 - Anwendung'!Z208)),(ISNUMBER(SEARCH("x",'3 - Anwendung'!X208)))),0,IF(ISNUMBER(SEARCH("x",'3 - Anwendung'!Y208)),$D208,""))</f>
        <v/>
      </c>
      <c r="Z208" s="43" t="str">
        <f>IF(ISNUMBER(SEARCH("x",'3 - Anwendung'!Z208)),$D208,"")</f>
        <v/>
      </c>
    </row>
    <row r="209" spans="2:26" x14ac:dyDescent="0.25">
      <c r="B209" s="36" t="s">
        <v>226</v>
      </c>
      <c r="C209" s="37"/>
      <c r="D209" s="38">
        <f>'3 - Anwendung'!C209</f>
        <v>0</v>
      </c>
      <c r="E209" s="39"/>
      <c r="F209" s="43" t="str">
        <f>IF(ISNUMBER(SEARCH("x",'3 - Anwendung'!F209)),D209,"")</f>
        <v/>
      </c>
      <c r="G209" s="43" t="str">
        <f>IF(ISNUMBER(SEARCH("x",'3 - Anwendung'!F209)),0,IF(ISNUMBER(SEARCH("x",'3 - Anwendung'!G209)),D209,""))</f>
        <v/>
      </c>
      <c r="H209" s="43" t="str">
        <f>IF(ISNUMBER(SEARCH("x",'3 - Anwendung'!F209)),0,IF(ISNUMBER(SEARCH("x",'3 - Anwendung'!G209)),0,IF(ISNUMBER(SEARCH("x",'3 - Anwendung'!H209)),D209,"")))</f>
        <v/>
      </c>
      <c r="I209" s="43" t="str">
        <f>IF(ISNUMBER(SEARCH("x",'3 - Anwendung'!I209)),$D209,"")</f>
        <v/>
      </c>
      <c r="J209" s="209" t="str">
        <f>IF(OR(ISNUMBER(SEARCH("x",'3 - Anwendung'!I209)),ISNUMBER(SEARCH("x",'3 - Anwendung'!K209)),ISNUMBER(SEARCH("x",'3 - Anwendung'!O209)),ISNUMBER(SEARCH("x",'3 - Anwendung'!R209))),"0",IF(ISNUMBER(SEARCH("x",'3 - Anwendung'!J209)),$D209,""))</f>
        <v/>
      </c>
      <c r="K209" s="43" t="str">
        <f>IF(ISNUMBER(SEARCH("x",'3 - Anwendung'!I209)),0,IF(ISNUMBER(SEARCH("x",'3 - Anwendung'!K209)),$D209,""))</f>
        <v/>
      </c>
      <c r="L209" s="209" t="str">
        <f>IF(OR(ISNUMBER(SEARCH("x",'3 - Anwendung'!I209)),ISNUMBER(SEARCH("x",'3 - Anwendung'!K209)),ISNUMBER(SEARCH("x",'3 - Anwendung'!O209)),ISNUMBER(SEARCH("x",'3 - Anwendung'!R209)),ISNUMBER(SEARCH("x",'3 - Anwendung'!J209)),ISNUMBER(SEARCH("x",'3 - Anwendung'!N209)),ISNUMBER(SEARCH("x",'3 - Anwendung'!P209)),ISNUMBER(SEARCH("x",'3 - Anwendung'!S209)),ISNUMBER(SEARCH("x",'3 - Anwendung'!T209)),ISNUMBER(SEARCH("x",'3 - Anwendung'!U209))),"0",IF(ISNUMBER(SEARCH("x",'3 - Anwendung'!L209)),$D209,""))</f>
        <v/>
      </c>
      <c r="M209" s="43" t="str">
        <f>IF(OR(ISNUMBER(SEARCH("x",'3 - Anwendung'!I209)),ISNUMBER(SEARCH("x",'3 - Anwendung'!K209)),ISNUMBER(SEARCH("x",'3 - Anwendung'!O209)),ISNUMBER(SEARCH("x",'3 - Anwendung'!R209)),ISNUMBER(SEARCH("x",'3 - Anwendung'!J209)),ISNUMBER(SEARCH("x",'3 - Anwendung'!N209)),ISNUMBER(SEARCH("x",'3 - Anwendung'!P209)),ISNUMBER(SEARCH("x",'3 - Anwendung'!S209)),ISNUMBER(SEARCH("x",'3 - Anwendung'!T209)),ISNUMBER(SEARCH("x",'3 - Anwendung'!U209)),ISNUMBER(SEARCH("x",'3 - Anwendung'!L209))),"0",IF(ISNUMBER(SEARCH("x",'3 - Anwendung'!M209)),$D209,""))</f>
        <v/>
      </c>
      <c r="N209" s="209" t="str">
        <f>IF(OR(ISNUMBER(SEARCH("x",'3 - Anwendung'!I209)),ISNUMBER(SEARCH("x",'3 - Anwendung'!K209)),ISNUMBER(SEARCH("x",'3 - Anwendung'!O209)),ISNUMBER(SEARCH("x",'3 - Anwendung'!R209))),"0",IF(ISNUMBER(SEARCH("x",'3 - Anwendung'!J209)),0,IF(ISNUMBER(SEARCH("x",'3 - Anwendung'!N209)),$D209,"")))</f>
        <v/>
      </c>
      <c r="O209" s="43" t="str">
        <f>IF(ISNUMBER(SEARCH("x",'3 - Anwendung'!I209)),0,IF(ISNUMBER(SEARCH("x",'3 - Anwendung'!K209)),0,IF(ISNUMBER(SEARCH("x",'3 - Anwendung'!O209)),$D209,"")))</f>
        <v/>
      </c>
      <c r="P209" s="209" t="str">
        <f>IF(OR(ISNUMBER(SEARCH("x",'3 - Anwendung'!I209)),ISNUMBER(SEARCH("x",'3 - Anwendung'!K209)),ISNUMBER(SEARCH("x",'3 - Anwendung'!O209)),ISNUMBER(SEARCH("x",'3 - Anwendung'!R209))),"0",IF(OR(ISNUMBER(SEARCH("x",'3 - Anwendung'!J209)),(ISNUMBER(SEARCH("x",'3 - Anwendung'!N209)))),0,IF(ISNUMBER(SEARCH("x",'3 - Anwendung'!P209)),D209,"")))</f>
        <v/>
      </c>
      <c r="Q209" s="209" t="str">
        <f>IF(OR(ISNUMBER(SEARCH("x",'3 - Anwendung'!I209)),ISNUMBER(SEARCH("x",'3 - Anwendung'!K209)),ISNUMBER(SEARCH("x",'3 - Anwendung'!O209)),ISNUMBER(SEARCH("x",'3 - Anwendung'!R209)),ISNUMBER(SEARCH("x",'3 - Anwendung'!J209)),ISNUMBER(SEARCH("x",'3 - Anwendung'!N209)),ISNUMBER(SEARCH("x",'3 - Anwendung'!P209)),ISNUMBER(SEARCH("x",'3 - Anwendung'!S209)),ISNUMBER(SEARCH("x",'3 - Anwendung'!T209)),ISNUMBER(SEARCH("x",'3 - Anwendung'!U209)),ISNUMBER(SEARCH("x",'3 - Anwendung'!L209)),ISNUMBER(SEARCH("x",'3 - Anwendung'!M209))),"0",IF(ISNUMBER(SEARCH("x",'3 - Anwendung'!Q209)),$D209,""))</f>
        <v/>
      </c>
      <c r="R209" s="43" t="str">
        <f>IF(ISNUMBER(SEARCH("x",'3 - Anwendung'!I209)),0,IF(ISNUMBER(SEARCH("x",'3 - Anwendung'!K209)),0,IF(ISNUMBER(SEARCH("x",'3 - Anwendung'!O209)),0,IF(ISNUMBER(SEARCH("x",'3 - Anwendung'!R209)),$D209,""))))</f>
        <v/>
      </c>
      <c r="S209" s="209" t="str">
        <f>IF(OR(ISNUMBER(SEARCH("x",'3 - Anwendung'!I209)),ISNUMBER(SEARCH("x",'3 - Anwendung'!K209)),ISNUMBER(SEARCH("x",'3 - Anwendung'!O209)),ISNUMBER(SEARCH("x",'3 - Anwendung'!R209)),ISNUMBER(SEARCH("x",'3 - Anwendung'!J209)),ISNUMBER(SEARCH("x",'3 - Anwendung'!N209)),ISNUMBER(SEARCH("x",'3 - Anwendung'!P209))),"0",IF(ISNUMBER(SEARCH("x",'3 - Anwendung'!S209)),$D209,""))</f>
        <v/>
      </c>
      <c r="T209" s="210" t="str">
        <f>IF(OR(ISNUMBER(SEARCH("x",'3 - Anwendung'!I209)),ISNUMBER(SEARCH("x",'3 - Anwendung'!K209)),ISNUMBER(SEARCH("x",'3 - Anwendung'!O209)),ISNUMBER(SEARCH("x",'3 - Anwendung'!R209)),ISNUMBER(SEARCH("x",'3 - Anwendung'!J209)),ISNUMBER(SEARCH("x",'3 - Anwendung'!N209)),ISNUMBER(SEARCH("x",'3 - Anwendung'!P209)),ISNUMBER(SEARCH("x",'3 - Anwendung'!S209))),"0",IF(ISNUMBER(SEARCH("x",'3 - Anwendung'!T209)),$D209,""))</f>
        <v/>
      </c>
      <c r="U209" s="209" t="str">
        <f>IF(OR(ISNUMBER(SEARCH("x",'3 - Anwendung'!I209)),ISNUMBER(SEARCH("x",'3 - Anwendung'!K209)),ISNUMBER(SEARCH("x",'3 - Anwendung'!O209)),ISNUMBER(SEARCH("x",'3 - Anwendung'!R209)),ISNUMBER(SEARCH("x",'3 - Anwendung'!J209)),ISNUMBER(SEARCH("x",'3 - Anwendung'!N209)),ISNUMBER(SEARCH("x",'3 - Anwendung'!P209)),ISNUMBER(SEARCH("x",'3 - Anwendung'!S209)),ISNUMBER(SEARCH("x",'3 - Anwendung'!T209))),"0",IF(ISNUMBER(SEARCH("x",'3 - Anwendung'!U209)),$D209,""))</f>
        <v/>
      </c>
      <c r="V209" s="43">
        <f>IF(ISNUMBER(SEARCH("x",'3 - Anwendung'!V209)),$D209,"")</f>
        <v>0</v>
      </c>
      <c r="W209" s="43" t="str">
        <f>IF(ISNUMBER(SEARCH("x",'3 - Anwendung'!V209)),"",IF(ISNUMBER(SEARCH("x",'3 - Anwendung'!W209)),$D209,""))</f>
        <v/>
      </c>
      <c r="X209" s="43" t="str">
        <f>IF(ISNUMBER(SEARCH("x",'3 - Anwendung'!Z209)),0,IF(ISNUMBER(SEARCH("x",'3 - Anwendung'!X209)),$D209,""))</f>
        <v/>
      </c>
      <c r="Y209" s="43" t="str">
        <f>IF(OR(ISNUMBER(SEARCH("x",'3 - Anwendung'!Z209)),(ISNUMBER(SEARCH("x",'3 - Anwendung'!X209)))),0,IF(ISNUMBER(SEARCH("x",'3 - Anwendung'!Y209)),$D209,""))</f>
        <v/>
      </c>
      <c r="Z209" s="43" t="str">
        <f>IF(ISNUMBER(SEARCH("x",'3 - Anwendung'!Z209)),$D209,"")</f>
        <v/>
      </c>
    </row>
    <row r="210" spans="2:26" x14ac:dyDescent="0.25">
      <c r="B210" s="40" t="s">
        <v>227</v>
      </c>
      <c r="C210" s="41"/>
      <c r="D210" s="38">
        <f>'3 - Anwendung'!C210</f>
        <v>0</v>
      </c>
      <c r="E210" s="42"/>
      <c r="F210" s="43" t="str">
        <f>IF(ISNUMBER(SEARCH("x",'3 - Anwendung'!F210)),D210,"")</f>
        <v/>
      </c>
      <c r="G210" s="43" t="str">
        <f>IF(ISNUMBER(SEARCH("x",'3 - Anwendung'!F210)),0,IF(ISNUMBER(SEARCH("x",'3 - Anwendung'!G210)),D210,""))</f>
        <v/>
      </c>
      <c r="H210" s="43" t="str">
        <f>IF(ISNUMBER(SEARCH("x",'3 - Anwendung'!F210)),0,IF(ISNUMBER(SEARCH("x",'3 - Anwendung'!G210)),0,IF(ISNUMBER(SEARCH("x",'3 - Anwendung'!H210)),D210,"")))</f>
        <v/>
      </c>
      <c r="I210" s="43" t="str">
        <f>IF(ISNUMBER(SEARCH("x",'3 - Anwendung'!I210)),$D210,"")</f>
        <v/>
      </c>
      <c r="J210" s="209" t="str">
        <f>IF(OR(ISNUMBER(SEARCH("x",'3 - Anwendung'!I210)),ISNUMBER(SEARCH("x",'3 - Anwendung'!K210)),ISNUMBER(SEARCH("x",'3 - Anwendung'!O210)),ISNUMBER(SEARCH("x",'3 - Anwendung'!R210))),"0",IF(ISNUMBER(SEARCH("x",'3 - Anwendung'!J210)),$D210,""))</f>
        <v/>
      </c>
      <c r="K210" s="43" t="str">
        <f>IF(ISNUMBER(SEARCH("x",'3 - Anwendung'!I210)),0,IF(ISNUMBER(SEARCH("x",'3 - Anwendung'!K210)),$D210,""))</f>
        <v/>
      </c>
      <c r="L210" s="209" t="str">
        <f>IF(OR(ISNUMBER(SEARCH("x",'3 - Anwendung'!I210)),ISNUMBER(SEARCH("x",'3 - Anwendung'!K210)),ISNUMBER(SEARCH("x",'3 - Anwendung'!O210)),ISNUMBER(SEARCH("x",'3 - Anwendung'!R210)),ISNUMBER(SEARCH("x",'3 - Anwendung'!J210)),ISNUMBER(SEARCH("x",'3 - Anwendung'!N210)),ISNUMBER(SEARCH("x",'3 - Anwendung'!P210)),ISNUMBER(SEARCH("x",'3 - Anwendung'!S210)),ISNUMBER(SEARCH("x",'3 - Anwendung'!T210)),ISNUMBER(SEARCH("x",'3 - Anwendung'!U210))),"0",IF(ISNUMBER(SEARCH("x",'3 - Anwendung'!L210)),$D210,""))</f>
        <v/>
      </c>
      <c r="M210" s="43" t="str">
        <f>IF(OR(ISNUMBER(SEARCH("x",'3 - Anwendung'!I210)),ISNUMBER(SEARCH("x",'3 - Anwendung'!K210)),ISNUMBER(SEARCH("x",'3 - Anwendung'!O210)),ISNUMBER(SEARCH("x",'3 - Anwendung'!R210)),ISNUMBER(SEARCH("x",'3 - Anwendung'!J210)),ISNUMBER(SEARCH("x",'3 - Anwendung'!N210)),ISNUMBER(SEARCH("x",'3 - Anwendung'!P210)),ISNUMBER(SEARCH("x",'3 - Anwendung'!S210)),ISNUMBER(SEARCH("x",'3 - Anwendung'!T210)),ISNUMBER(SEARCH("x",'3 - Anwendung'!U210)),ISNUMBER(SEARCH("x",'3 - Anwendung'!L210))),"0",IF(ISNUMBER(SEARCH("x",'3 - Anwendung'!M210)),$D210,""))</f>
        <v/>
      </c>
      <c r="N210" s="209" t="str">
        <f>IF(OR(ISNUMBER(SEARCH("x",'3 - Anwendung'!I210)),ISNUMBER(SEARCH("x",'3 - Anwendung'!K210)),ISNUMBER(SEARCH("x",'3 - Anwendung'!O210)),ISNUMBER(SEARCH("x",'3 - Anwendung'!R210))),"0",IF(ISNUMBER(SEARCH("x",'3 - Anwendung'!J210)),0,IF(ISNUMBER(SEARCH("x",'3 - Anwendung'!N210)),$D210,"")))</f>
        <v/>
      </c>
      <c r="O210" s="43" t="str">
        <f>IF(ISNUMBER(SEARCH("x",'3 - Anwendung'!I210)),0,IF(ISNUMBER(SEARCH("x",'3 - Anwendung'!K210)),0,IF(ISNUMBER(SEARCH("x",'3 - Anwendung'!O210)),$D210,"")))</f>
        <v/>
      </c>
      <c r="P210" s="209" t="str">
        <f>IF(OR(ISNUMBER(SEARCH("x",'3 - Anwendung'!I210)),ISNUMBER(SEARCH("x",'3 - Anwendung'!K210)),ISNUMBER(SEARCH("x",'3 - Anwendung'!O210)),ISNUMBER(SEARCH("x",'3 - Anwendung'!R210))),"0",IF(OR(ISNUMBER(SEARCH("x",'3 - Anwendung'!J210)),(ISNUMBER(SEARCH("x",'3 - Anwendung'!N210)))),0,IF(ISNUMBER(SEARCH("x",'3 - Anwendung'!P210)),D210,"")))</f>
        <v/>
      </c>
      <c r="Q210" s="209" t="str">
        <f>IF(OR(ISNUMBER(SEARCH("x",'3 - Anwendung'!I210)),ISNUMBER(SEARCH("x",'3 - Anwendung'!K210)),ISNUMBER(SEARCH("x",'3 - Anwendung'!O210)),ISNUMBER(SEARCH("x",'3 - Anwendung'!R210)),ISNUMBER(SEARCH("x",'3 - Anwendung'!J210)),ISNUMBER(SEARCH("x",'3 - Anwendung'!N210)),ISNUMBER(SEARCH("x",'3 - Anwendung'!P210)),ISNUMBER(SEARCH("x",'3 - Anwendung'!S210)),ISNUMBER(SEARCH("x",'3 - Anwendung'!T210)),ISNUMBER(SEARCH("x",'3 - Anwendung'!U210)),ISNUMBER(SEARCH("x",'3 - Anwendung'!L210)),ISNUMBER(SEARCH("x",'3 - Anwendung'!M210))),"0",IF(ISNUMBER(SEARCH("x",'3 - Anwendung'!Q210)),$D210,""))</f>
        <v/>
      </c>
      <c r="R210" s="43" t="str">
        <f>IF(ISNUMBER(SEARCH("x",'3 - Anwendung'!I210)),0,IF(ISNUMBER(SEARCH("x",'3 - Anwendung'!K210)),0,IF(ISNUMBER(SEARCH("x",'3 - Anwendung'!O210)),0,IF(ISNUMBER(SEARCH("x",'3 - Anwendung'!R210)),$D210,""))))</f>
        <v/>
      </c>
      <c r="S210" s="209" t="str">
        <f>IF(OR(ISNUMBER(SEARCH("x",'3 - Anwendung'!I210)),ISNUMBER(SEARCH("x",'3 - Anwendung'!K210)),ISNUMBER(SEARCH("x",'3 - Anwendung'!O210)),ISNUMBER(SEARCH("x",'3 - Anwendung'!R210)),ISNUMBER(SEARCH("x",'3 - Anwendung'!J210)),ISNUMBER(SEARCH("x",'3 - Anwendung'!N210)),ISNUMBER(SEARCH("x",'3 - Anwendung'!P210))),"0",IF(ISNUMBER(SEARCH("x",'3 - Anwendung'!S210)),$D210,""))</f>
        <v/>
      </c>
      <c r="T210" s="210" t="str">
        <f>IF(OR(ISNUMBER(SEARCH("x",'3 - Anwendung'!I210)),ISNUMBER(SEARCH("x",'3 - Anwendung'!K210)),ISNUMBER(SEARCH("x",'3 - Anwendung'!O210)),ISNUMBER(SEARCH("x",'3 - Anwendung'!R210)),ISNUMBER(SEARCH("x",'3 - Anwendung'!J210)),ISNUMBER(SEARCH("x",'3 - Anwendung'!N210)),ISNUMBER(SEARCH("x",'3 - Anwendung'!P210)),ISNUMBER(SEARCH("x",'3 - Anwendung'!S210))),"0",IF(ISNUMBER(SEARCH("x",'3 - Anwendung'!T210)),$D210,""))</f>
        <v/>
      </c>
      <c r="U210" s="209" t="str">
        <f>IF(OR(ISNUMBER(SEARCH("x",'3 - Anwendung'!I210)),ISNUMBER(SEARCH("x",'3 - Anwendung'!K210)),ISNUMBER(SEARCH("x",'3 - Anwendung'!O210)),ISNUMBER(SEARCH("x",'3 - Anwendung'!R210)),ISNUMBER(SEARCH("x",'3 - Anwendung'!J210)),ISNUMBER(SEARCH("x",'3 - Anwendung'!N210)),ISNUMBER(SEARCH("x",'3 - Anwendung'!P210)),ISNUMBER(SEARCH("x",'3 - Anwendung'!S210)),ISNUMBER(SEARCH("x",'3 - Anwendung'!T210))),"0",IF(ISNUMBER(SEARCH("x",'3 - Anwendung'!U210)),$D210,""))</f>
        <v/>
      </c>
      <c r="V210" s="43">
        <f>IF(ISNUMBER(SEARCH("x",'3 - Anwendung'!V210)),$D210,"")</f>
        <v>0</v>
      </c>
      <c r="W210" s="43" t="str">
        <f>IF(ISNUMBER(SEARCH("x",'3 - Anwendung'!V210)),"",IF(ISNUMBER(SEARCH("x",'3 - Anwendung'!W210)),$D210,""))</f>
        <v/>
      </c>
      <c r="X210" s="43" t="str">
        <f>IF(ISNUMBER(SEARCH("x",'3 - Anwendung'!Z210)),0,IF(ISNUMBER(SEARCH("x",'3 - Anwendung'!X210)),$D210,""))</f>
        <v/>
      </c>
      <c r="Y210" s="43" t="str">
        <f>IF(OR(ISNUMBER(SEARCH("x",'3 - Anwendung'!Z210)),(ISNUMBER(SEARCH("x",'3 - Anwendung'!X210)))),0,IF(ISNUMBER(SEARCH("x",'3 - Anwendung'!Y210)),$D210,""))</f>
        <v/>
      </c>
      <c r="Z210" s="43" t="str">
        <f>IF(ISNUMBER(SEARCH("x",'3 - Anwendung'!Z210)),$D210,"")</f>
        <v/>
      </c>
    </row>
    <row r="211" spans="2:26" x14ac:dyDescent="0.25">
      <c r="B211" s="36" t="s">
        <v>228</v>
      </c>
      <c r="C211" s="37"/>
      <c r="D211" s="38">
        <f>'3 - Anwendung'!C211</f>
        <v>0</v>
      </c>
      <c r="E211" s="39"/>
      <c r="F211" s="43" t="str">
        <f>IF(ISNUMBER(SEARCH("x",'3 - Anwendung'!F211)),D211,"")</f>
        <v/>
      </c>
      <c r="G211" s="43" t="str">
        <f>IF(ISNUMBER(SEARCH("x",'3 - Anwendung'!F211)),0,IF(ISNUMBER(SEARCH("x",'3 - Anwendung'!G211)),D211,""))</f>
        <v/>
      </c>
      <c r="H211" s="43" t="str">
        <f>IF(ISNUMBER(SEARCH("x",'3 - Anwendung'!F211)),0,IF(ISNUMBER(SEARCH("x",'3 - Anwendung'!G211)),0,IF(ISNUMBER(SEARCH("x",'3 - Anwendung'!H211)),D211,"")))</f>
        <v/>
      </c>
      <c r="I211" s="43" t="str">
        <f>IF(ISNUMBER(SEARCH("x",'3 - Anwendung'!I211)),$D211,"")</f>
        <v/>
      </c>
      <c r="J211" s="209" t="str">
        <f>IF(OR(ISNUMBER(SEARCH("x",'3 - Anwendung'!I211)),ISNUMBER(SEARCH("x",'3 - Anwendung'!K211)),ISNUMBER(SEARCH("x",'3 - Anwendung'!O211)),ISNUMBER(SEARCH("x",'3 - Anwendung'!R211))),"0",IF(ISNUMBER(SEARCH("x",'3 - Anwendung'!J211)),$D211,""))</f>
        <v/>
      </c>
      <c r="K211" s="43" t="str">
        <f>IF(ISNUMBER(SEARCH("x",'3 - Anwendung'!I211)),0,IF(ISNUMBER(SEARCH("x",'3 - Anwendung'!K211)),$D211,""))</f>
        <v/>
      </c>
      <c r="L211" s="209" t="str">
        <f>IF(OR(ISNUMBER(SEARCH("x",'3 - Anwendung'!I211)),ISNUMBER(SEARCH("x",'3 - Anwendung'!K211)),ISNUMBER(SEARCH("x",'3 - Anwendung'!O211)),ISNUMBER(SEARCH("x",'3 - Anwendung'!R211)),ISNUMBER(SEARCH("x",'3 - Anwendung'!J211)),ISNUMBER(SEARCH("x",'3 - Anwendung'!N211)),ISNUMBER(SEARCH("x",'3 - Anwendung'!P211)),ISNUMBER(SEARCH("x",'3 - Anwendung'!S211)),ISNUMBER(SEARCH("x",'3 - Anwendung'!T211)),ISNUMBER(SEARCH("x",'3 - Anwendung'!U211))),"0",IF(ISNUMBER(SEARCH("x",'3 - Anwendung'!L211)),$D211,""))</f>
        <v/>
      </c>
      <c r="M211" s="43" t="str">
        <f>IF(OR(ISNUMBER(SEARCH("x",'3 - Anwendung'!I211)),ISNUMBER(SEARCH("x",'3 - Anwendung'!K211)),ISNUMBER(SEARCH("x",'3 - Anwendung'!O211)),ISNUMBER(SEARCH("x",'3 - Anwendung'!R211)),ISNUMBER(SEARCH("x",'3 - Anwendung'!J211)),ISNUMBER(SEARCH("x",'3 - Anwendung'!N211)),ISNUMBER(SEARCH("x",'3 - Anwendung'!P211)),ISNUMBER(SEARCH("x",'3 - Anwendung'!S211)),ISNUMBER(SEARCH("x",'3 - Anwendung'!T211)),ISNUMBER(SEARCH("x",'3 - Anwendung'!U211)),ISNUMBER(SEARCH("x",'3 - Anwendung'!L211))),"0",IF(ISNUMBER(SEARCH("x",'3 - Anwendung'!M211)),$D211,""))</f>
        <v/>
      </c>
      <c r="N211" s="209" t="str">
        <f>IF(OR(ISNUMBER(SEARCH("x",'3 - Anwendung'!I211)),ISNUMBER(SEARCH("x",'3 - Anwendung'!K211)),ISNUMBER(SEARCH("x",'3 - Anwendung'!O211)),ISNUMBER(SEARCH("x",'3 - Anwendung'!R211))),"0",IF(ISNUMBER(SEARCH("x",'3 - Anwendung'!J211)),0,IF(ISNUMBER(SEARCH("x",'3 - Anwendung'!N211)),$D211,"")))</f>
        <v/>
      </c>
      <c r="O211" s="43" t="str">
        <f>IF(ISNUMBER(SEARCH("x",'3 - Anwendung'!I211)),0,IF(ISNUMBER(SEARCH("x",'3 - Anwendung'!K211)),0,IF(ISNUMBER(SEARCH("x",'3 - Anwendung'!O211)),$D211,"")))</f>
        <v/>
      </c>
      <c r="P211" s="209" t="str">
        <f>IF(OR(ISNUMBER(SEARCH("x",'3 - Anwendung'!I211)),ISNUMBER(SEARCH("x",'3 - Anwendung'!K211)),ISNUMBER(SEARCH("x",'3 - Anwendung'!O211)),ISNUMBER(SEARCH("x",'3 - Anwendung'!R211))),"0",IF(OR(ISNUMBER(SEARCH("x",'3 - Anwendung'!J211)),(ISNUMBER(SEARCH("x",'3 - Anwendung'!N211)))),0,IF(ISNUMBER(SEARCH("x",'3 - Anwendung'!P211)),D211,"")))</f>
        <v/>
      </c>
      <c r="Q211" s="209" t="str">
        <f>IF(OR(ISNUMBER(SEARCH("x",'3 - Anwendung'!I211)),ISNUMBER(SEARCH("x",'3 - Anwendung'!K211)),ISNUMBER(SEARCH("x",'3 - Anwendung'!O211)),ISNUMBER(SEARCH("x",'3 - Anwendung'!R211)),ISNUMBER(SEARCH("x",'3 - Anwendung'!J211)),ISNUMBER(SEARCH("x",'3 - Anwendung'!N211)),ISNUMBER(SEARCH("x",'3 - Anwendung'!P211)),ISNUMBER(SEARCH("x",'3 - Anwendung'!S211)),ISNUMBER(SEARCH("x",'3 - Anwendung'!T211)),ISNUMBER(SEARCH("x",'3 - Anwendung'!U211)),ISNUMBER(SEARCH("x",'3 - Anwendung'!L211)),ISNUMBER(SEARCH("x",'3 - Anwendung'!M211))),"0",IF(ISNUMBER(SEARCH("x",'3 - Anwendung'!Q211)),$D211,""))</f>
        <v/>
      </c>
      <c r="R211" s="43" t="str">
        <f>IF(ISNUMBER(SEARCH("x",'3 - Anwendung'!I211)),0,IF(ISNUMBER(SEARCH("x",'3 - Anwendung'!K211)),0,IF(ISNUMBER(SEARCH("x",'3 - Anwendung'!O211)),0,IF(ISNUMBER(SEARCH("x",'3 - Anwendung'!R211)),$D211,""))))</f>
        <v/>
      </c>
      <c r="S211" s="209" t="str">
        <f>IF(OR(ISNUMBER(SEARCH("x",'3 - Anwendung'!I211)),ISNUMBER(SEARCH("x",'3 - Anwendung'!K211)),ISNUMBER(SEARCH("x",'3 - Anwendung'!O211)),ISNUMBER(SEARCH("x",'3 - Anwendung'!R211)),ISNUMBER(SEARCH("x",'3 - Anwendung'!J211)),ISNUMBER(SEARCH("x",'3 - Anwendung'!N211)),ISNUMBER(SEARCH("x",'3 - Anwendung'!P211))),"0",IF(ISNUMBER(SEARCH("x",'3 - Anwendung'!S211)),$D211,""))</f>
        <v/>
      </c>
      <c r="T211" s="210" t="str">
        <f>IF(OR(ISNUMBER(SEARCH("x",'3 - Anwendung'!I211)),ISNUMBER(SEARCH("x",'3 - Anwendung'!K211)),ISNUMBER(SEARCH("x",'3 - Anwendung'!O211)),ISNUMBER(SEARCH("x",'3 - Anwendung'!R211)),ISNUMBER(SEARCH("x",'3 - Anwendung'!J211)),ISNUMBER(SEARCH("x",'3 - Anwendung'!N211)),ISNUMBER(SEARCH("x",'3 - Anwendung'!P211)),ISNUMBER(SEARCH("x",'3 - Anwendung'!S211))),"0",IF(ISNUMBER(SEARCH("x",'3 - Anwendung'!T211)),$D211,""))</f>
        <v/>
      </c>
      <c r="U211" s="209" t="str">
        <f>IF(OR(ISNUMBER(SEARCH("x",'3 - Anwendung'!I211)),ISNUMBER(SEARCH("x",'3 - Anwendung'!K211)),ISNUMBER(SEARCH("x",'3 - Anwendung'!O211)),ISNUMBER(SEARCH("x",'3 - Anwendung'!R211)),ISNUMBER(SEARCH("x",'3 - Anwendung'!J211)),ISNUMBER(SEARCH("x",'3 - Anwendung'!N211)),ISNUMBER(SEARCH("x",'3 - Anwendung'!P211)),ISNUMBER(SEARCH("x",'3 - Anwendung'!S211)),ISNUMBER(SEARCH("x",'3 - Anwendung'!T211))),"0",IF(ISNUMBER(SEARCH("x",'3 - Anwendung'!U211)),$D211,""))</f>
        <v/>
      </c>
      <c r="V211" s="43">
        <f>IF(ISNUMBER(SEARCH("x",'3 - Anwendung'!V211)),$D211,"")</f>
        <v>0</v>
      </c>
      <c r="W211" s="43" t="str">
        <f>IF(ISNUMBER(SEARCH("x",'3 - Anwendung'!V211)),"",IF(ISNUMBER(SEARCH("x",'3 - Anwendung'!W211)),$D211,""))</f>
        <v/>
      </c>
      <c r="X211" s="43" t="str">
        <f>IF(ISNUMBER(SEARCH("x",'3 - Anwendung'!Z211)),0,IF(ISNUMBER(SEARCH("x",'3 - Anwendung'!X211)),$D211,""))</f>
        <v/>
      </c>
      <c r="Y211" s="43" t="str">
        <f>IF(OR(ISNUMBER(SEARCH("x",'3 - Anwendung'!Z211)),(ISNUMBER(SEARCH("x",'3 - Anwendung'!X211)))),0,IF(ISNUMBER(SEARCH("x",'3 - Anwendung'!Y211)),$D211,""))</f>
        <v/>
      </c>
      <c r="Z211" s="43" t="str">
        <f>IF(ISNUMBER(SEARCH("x",'3 - Anwendung'!Z211)),$D211,"")</f>
        <v/>
      </c>
    </row>
    <row r="212" spans="2:26" x14ac:dyDescent="0.25">
      <c r="B212" s="40" t="s">
        <v>229</v>
      </c>
      <c r="C212" s="41"/>
      <c r="D212" s="38">
        <f>'3 - Anwendung'!C212</f>
        <v>0</v>
      </c>
      <c r="E212" s="42"/>
      <c r="F212" s="43" t="str">
        <f>IF(ISNUMBER(SEARCH("x",'3 - Anwendung'!F212)),D212,"")</f>
        <v/>
      </c>
      <c r="G212" s="43">
        <f>IF(ISNUMBER(SEARCH("x",'3 - Anwendung'!F212)),0,IF(ISNUMBER(SEARCH("x",'3 - Anwendung'!G212)),D212,""))</f>
        <v>0</v>
      </c>
      <c r="H212" s="43">
        <f>IF(ISNUMBER(SEARCH("x",'3 - Anwendung'!F212)),0,IF(ISNUMBER(SEARCH("x",'3 - Anwendung'!G212)),0,IF(ISNUMBER(SEARCH("x",'3 - Anwendung'!H212)),D212,"")))</f>
        <v>0</v>
      </c>
      <c r="I212" s="43" t="str">
        <f>IF(ISNUMBER(SEARCH("x",'3 - Anwendung'!I212)),$D212,"")</f>
        <v/>
      </c>
      <c r="J212" s="209" t="str">
        <f>IF(OR(ISNUMBER(SEARCH("x",'3 - Anwendung'!I212)),ISNUMBER(SEARCH("x",'3 - Anwendung'!K212)),ISNUMBER(SEARCH("x",'3 - Anwendung'!O212)),ISNUMBER(SEARCH("x",'3 - Anwendung'!R212))),"0",IF(ISNUMBER(SEARCH("x",'3 - Anwendung'!J212)),$D212,""))</f>
        <v/>
      </c>
      <c r="K212" s="43" t="str">
        <f>IF(ISNUMBER(SEARCH("x",'3 - Anwendung'!I212)),0,IF(ISNUMBER(SEARCH("x",'3 - Anwendung'!K212)),$D212,""))</f>
        <v/>
      </c>
      <c r="L212" s="209" t="str">
        <f>IF(OR(ISNUMBER(SEARCH("x",'3 - Anwendung'!I212)),ISNUMBER(SEARCH("x",'3 - Anwendung'!K212)),ISNUMBER(SEARCH("x",'3 - Anwendung'!O212)),ISNUMBER(SEARCH("x",'3 - Anwendung'!R212)),ISNUMBER(SEARCH("x",'3 - Anwendung'!J212)),ISNUMBER(SEARCH("x",'3 - Anwendung'!N212)),ISNUMBER(SEARCH("x",'3 - Anwendung'!P212)),ISNUMBER(SEARCH("x",'3 - Anwendung'!S212)),ISNUMBER(SEARCH("x",'3 - Anwendung'!T212)),ISNUMBER(SEARCH("x",'3 - Anwendung'!U212))),"0",IF(ISNUMBER(SEARCH("x",'3 - Anwendung'!L212)),$D212,""))</f>
        <v/>
      </c>
      <c r="M212" s="43" t="str">
        <f>IF(OR(ISNUMBER(SEARCH("x",'3 - Anwendung'!I212)),ISNUMBER(SEARCH("x",'3 - Anwendung'!K212)),ISNUMBER(SEARCH("x",'3 - Anwendung'!O212)),ISNUMBER(SEARCH("x",'3 - Anwendung'!R212)),ISNUMBER(SEARCH("x",'3 - Anwendung'!J212)),ISNUMBER(SEARCH("x",'3 - Anwendung'!N212)),ISNUMBER(SEARCH("x",'3 - Anwendung'!P212)),ISNUMBER(SEARCH("x",'3 - Anwendung'!S212)),ISNUMBER(SEARCH("x",'3 - Anwendung'!T212)),ISNUMBER(SEARCH("x",'3 - Anwendung'!U212)),ISNUMBER(SEARCH("x",'3 - Anwendung'!L212))),"0",IF(ISNUMBER(SEARCH("x",'3 - Anwendung'!M212)),$D212,""))</f>
        <v/>
      </c>
      <c r="N212" s="209" t="str">
        <f>IF(OR(ISNUMBER(SEARCH("x",'3 - Anwendung'!I212)),ISNUMBER(SEARCH("x",'3 - Anwendung'!K212)),ISNUMBER(SEARCH("x",'3 - Anwendung'!O212)),ISNUMBER(SEARCH("x",'3 - Anwendung'!R212))),"0",IF(ISNUMBER(SEARCH("x",'3 - Anwendung'!J212)),0,IF(ISNUMBER(SEARCH("x",'3 - Anwendung'!N212)),$D212,"")))</f>
        <v/>
      </c>
      <c r="O212" s="43" t="str">
        <f>IF(ISNUMBER(SEARCH("x",'3 - Anwendung'!I212)),0,IF(ISNUMBER(SEARCH("x",'3 - Anwendung'!K212)),0,IF(ISNUMBER(SEARCH("x",'3 - Anwendung'!O212)),$D212,"")))</f>
        <v/>
      </c>
      <c r="P212" s="209" t="str">
        <f>IF(OR(ISNUMBER(SEARCH("x",'3 - Anwendung'!I212)),ISNUMBER(SEARCH("x",'3 - Anwendung'!K212)),ISNUMBER(SEARCH("x",'3 - Anwendung'!O212)),ISNUMBER(SEARCH("x",'3 - Anwendung'!R212))),"0",IF(OR(ISNUMBER(SEARCH("x",'3 - Anwendung'!J212)),(ISNUMBER(SEARCH("x",'3 - Anwendung'!N212)))),0,IF(ISNUMBER(SEARCH("x",'3 - Anwendung'!P212)),D212,"")))</f>
        <v/>
      </c>
      <c r="Q212" s="209" t="str">
        <f>IF(OR(ISNUMBER(SEARCH("x",'3 - Anwendung'!I212)),ISNUMBER(SEARCH("x",'3 - Anwendung'!K212)),ISNUMBER(SEARCH("x",'3 - Anwendung'!O212)),ISNUMBER(SEARCH("x",'3 - Anwendung'!R212)),ISNUMBER(SEARCH("x",'3 - Anwendung'!J212)),ISNUMBER(SEARCH("x",'3 - Anwendung'!N212)),ISNUMBER(SEARCH("x",'3 - Anwendung'!P212)),ISNUMBER(SEARCH("x",'3 - Anwendung'!S212)),ISNUMBER(SEARCH("x",'3 - Anwendung'!T212)),ISNUMBER(SEARCH("x",'3 - Anwendung'!U212)),ISNUMBER(SEARCH("x",'3 - Anwendung'!L212)),ISNUMBER(SEARCH("x",'3 - Anwendung'!M212))),"0",IF(ISNUMBER(SEARCH("x",'3 - Anwendung'!Q212)),$D212,""))</f>
        <v/>
      </c>
      <c r="R212" s="43" t="str">
        <f>IF(ISNUMBER(SEARCH("x",'3 - Anwendung'!I212)),0,IF(ISNUMBER(SEARCH("x",'3 - Anwendung'!K212)),0,IF(ISNUMBER(SEARCH("x",'3 - Anwendung'!O212)),0,IF(ISNUMBER(SEARCH("x",'3 - Anwendung'!R212)),$D212,""))))</f>
        <v/>
      </c>
      <c r="S212" s="209" t="str">
        <f>IF(OR(ISNUMBER(SEARCH("x",'3 - Anwendung'!I212)),ISNUMBER(SEARCH("x",'3 - Anwendung'!K212)),ISNUMBER(SEARCH("x",'3 - Anwendung'!O212)),ISNUMBER(SEARCH("x",'3 - Anwendung'!R212)),ISNUMBER(SEARCH("x",'3 - Anwendung'!J212)),ISNUMBER(SEARCH("x",'3 - Anwendung'!N212)),ISNUMBER(SEARCH("x",'3 - Anwendung'!P212))),"0",IF(ISNUMBER(SEARCH("x",'3 - Anwendung'!S212)),$D212,""))</f>
        <v/>
      </c>
      <c r="T212" s="210" t="str">
        <f>IF(OR(ISNUMBER(SEARCH("x",'3 - Anwendung'!I212)),ISNUMBER(SEARCH("x",'3 - Anwendung'!K212)),ISNUMBER(SEARCH("x",'3 - Anwendung'!O212)),ISNUMBER(SEARCH("x",'3 - Anwendung'!R212)),ISNUMBER(SEARCH("x",'3 - Anwendung'!J212)),ISNUMBER(SEARCH("x",'3 - Anwendung'!N212)),ISNUMBER(SEARCH("x",'3 - Anwendung'!P212)),ISNUMBER(SEARCH("x",'3 - Anwendung'!S212))),"0",IF(ISNUMBER(SEARCH("x",'3 - Anwendung'!T212)),$D212,""))</f>
        <v/>
      </c>
      <c r="U212" s="209" t="str">
        <f>IF(OR(ISNUMBER(SEARCH("x",'3 - Anwendung'!I212)),ISNUMBER(SEARCH("x",'3 - Anwendung'!K212)),ISNUMBER(SEARCH("x",'3 - Anwendung'!O212)),ISNUMBER(SEARCH("x",'3 - Anwendung'!R212)),ISNUMBER(SEARCH("x",'3 - Anwendung'!J212)),ISNUMBER(SEARCH("x",'3 - Anwendung'!N212)),ISNUMBER(SEARCH("x",'3 - Anwendung'!P212)),ISNUMBER(SEARCH("x",'3 - Anwendung'!S212)),ISNUMBER(SEARCH("x",'3 - Anwendung'!T212))),"0",IF(ISNUMBER(SEARCH("x",'3 - Anwendung'!U212)),$D212,""))</f>
        <v/>
      </c>
      <c r="V212" s="43" t="str">
        <f>IF(ISNUMBER(SEARCH("x",'3 - Anwendung'!V212)),$D212,"")</f>
        <v/>
      </c>
      <c r="W212" s="43">
        <f>IF(ISNUMBER(SEARCH("x",'3 - Anwendung'!V212)),"",IF(ISNUMBER(SEARCH("x",'3 - Anwendung'!W212)),$D212,""))</f>
        <v>0</v>
      </c>
      <c r="X212" s="43" t="str">
        <f>IF(ISNUMBER(SEARCH("x",'3 - Anwendung'!Z212)),0,IF(ISNUMBER(SEARCH("x",'3 - Anwendung'!X212)),$D212,""))</f>
        <v/>
      </c>
      <c r="Y212" s="43" t="str">
        <f>IF(OR(ISNUMBER(SEARCH("x",'3 - Anwendung'!Z212)),(ISNUMBER(SEARCH("x",'3 - Anwendung'!X212)))),0,IF(ISNUMBER(SEARCH("x",'3 - Anwendung'!Y212)),$D212,""))</f>
        <v/>
      </c>
      <c r="Z212" s="43" t="str">
        <f>IF(ISNUMBER(SEARCH("x",'3 - Anwendung'!Z212)),$D212,"")</f>
        <v/>
      </c>
    </row>
    <row r="213" spans="2:26" x14ac:dyDescent="0.25">
      <c r="B213" s="36" t="s">
        <v>230</v>
      </c>
      <c r="C213" s="37"/>
      <c r="D213" s="38">
        <f>'3 - Anwendung'!C213</f>
        <v>0</v>
      </c>
      <c r="E213" s="39"/>
      <c r="F213" s="43" t="str">
        <f>IF(ISNUMBER(SEARCH("x",'3 - Anwendung'!F213)),D213,"")</f>
        <v/>
      </c>
      <c r="G213" s="43" t="str">
        <f>IF(ISNUMBER(SEARCH("x",'3 - Anwendung'!F213)),0,IF(ISNUMBER(SEARCH("x",'3 - Anwendung'!G213)),D213,""))</f>
        <v/>
      </c>
      <c r="H213" s="43" t="str">
        <f>IF(ISNUMBER(SEARCH("x",'3 - Anwendung'!F213)),0,IF(ISNUMBER(SEARCH("x",'3 - Anwendung'!G213)),0,IF(ISNUMBER(SEARCH("x",'3 - Anwendung'!H213)),D213,"")))</f>
        <v/>
      </c>
      <c r="I213" s="43" t="str">
        <f>IF(ISNUMBER(SEARCH("x",'3 - Anwendung'!I213)),$D213,"")</f>
        <v/>
      </c>
      <c r="J213" s="209" t="str">
        <f>IF(OR(ISNUMBER(SEARCH("x",'3 - Anwendung'!I213)),ISNUMBER(SEARCH("x",'3 - Anwendung'!K213)),ISNUMBER(SEARCH("x",'3 - Anwendung'!O213)),ISNUMBER(SEARCH("x",'3 - Anwendung'!R213))),"0",IF(ISNUMBER(SEARCH("x",'3 - Anwendung'!J213)),$D213,""))</f>
        <v/>
      </c>
      <c r="K213" s="43" t="str">
        <f>IF(ISNUMBER(SEARCH("x",'3 - Anwendung'!I213)),0,IF(ISNUMBER(SEARCH("x",'3 - Anwendung'!K213)),$D213,""))</f>
        <v/>
      </c>
      <c r="L213" s="209" t="str">
        <f>IF(OR(ISNUMBER(SEARCH("x",'3 - Anwendung'!I213)),ISNUMBER(SEARCH("x",'3 - Anwendung'!K213)),ISNUMBER(SEARCH("x",'3 - Anwendung'!O213)),ISNUMBER(SEARCH("x",'3 - Anwendung'!R213)),ISNUMBER(SEARCH("x",'3 - Anwendung'!J213)),ISNUMBER(SEARCH("x",'3 - Anwendung'!N213)),ISNUMBER(SEARCH("x",'3 - Anwendung'!P213)),ISNUMBER(SEARCH("x",'3 - Anwendung'!S213)),ISNUMBER(SEARCH("x",'3 - Anwendung'!T213)),ISNUMBER(SEARCH("x",'3 - Anwendung'!U213))),"0",IF(ISNUMBER(SEARCH("x",'3 - Anwendung'!L213)),$D213,""))</f>
        <v/>
      </c>
      <c r="M213" s="43" t="str">
        <f>IF(OR(ISNUMBER(SEARCH("x",'3 - Anwendung'!I213)),ISNUMBER(SEARCH("x",'3 - Anwendung'!K213)),ISNUMBER(SEARCH("x",'3 - Anwendung'!O213)),ISNUMBER(SEARCH("x",'3 - Anwendung'!R213)),ISNUMBER(SEARCH("x",'3 - Anwendung'!J213)),ISNUMBER(SEARCH("x",'3 - Anwendung'!N213)),ISNUMBER(SEARCH("x",'3 - Anwendung'!P213)),ISNUMBER(SEARCH("x",'3 - Anwendung'!S213)),ISNUMBER(SEARCH("x",'3 - Anwendung'!T213)),ISNUMBER(SEARCH("x",'3 - Anwendung'!U213)),ISNUMBER(SEARCH("x",'3 - Anwendung'!L213))),"0",IF(ISNUMBER(SEARCH("x",'3 - Anwendung'!M213)),$D213,""))</f>
        <v/>
      </c>
      <c r="N213" s="209" t="str">
        <f>IF(OR(ISNUMBER(SEARCH("x",'3 - Anwendung'!I213)),ISNUMBER(SEARCH("x",'3 - Anwendung'!K213)),ISNUMBER(SEARCH("x",'3 - Anwendung'!O213)),ISNUMBER(SEARCH("x",'3 - Anwendung'!R213))),"0",IF(ISNUMBER(SEARCH("x",'3 - Anwendung'!J213)),0,IF(ISNUMBER(SEARCH("x",'3 - Anwendung'!N213)),$D213,"")))</f>
        <v/>
      </c>
      <c r="O213" s="43" t="str">
        <f>IF(ISNUMBER(SEARCH("x",'3 - Anwendung'!I213)),0,IF(ISNUMBER(SEARCH("x",'3 - Anwendung'!K213)),0,IF(ISNUMBER(SEARCH("x",'3 - Anwendung'!O213)),$D213,"")))</f>
        <v/>
      </c>
      <c r="P213" s="209" t="str">
        <f>IF(OR(ISNUMBER(SEARCH("x",'3 - Anwendung'!I213)),ISNUMBER(SEARCH("x",'3 - Anwendung'!K213)),ISNUMBER(SEARCH("x",'3 - Anwendung'!O213)),ISNUMBER(SEARCH("x",'3 - Anwendung'!R213))),"0",IF(OR(ISNUMBER(SEARCH("x",'3 - Anwendung'!J213)),(ISNUMBER(SEARCH("x",'3 - Anwendung'!N213)))),0,IF(ISNUMBER(SEARCH("x",'3 - Anwendung'!P213)),D213,"")))</f>
        <v/>
      </c>
      <c r="Q213" s="209" t="str">
        <f>IF(OR(ISNUMBER(SEARCH("x",'3 - Anwendung'!I213)),ISNUMBER(SEARCH("x",'3 - Anwendung'!K213)),ISNUMBER(SEARCH("x",'3 - Anwendung'!O213)),ISNUMBER(SEARCH("x",'3 - Anwendung'!R213)),ISNUMBER(SEARCH("x",'3 - Anwendung'!J213)),ISNUMBER(SEARCH("x",'3 - Anwendung'!N213)),ISNUMBER(SEARCH("x",'3 - Anwendung'!P213)),ISNUMBER(SEARCH("x",'3 - Anwendung'!S213)),ISNUMBER(SEARCH("x",'3 - Anwendung'!T213)),ISNUMBER(SEARCH("x",'3 - Anwendung'!U213)),ISNUMBER(SEARCH("x",'3 - Anwendung'!L213)),ISNUMBER(SEARCH("x",'3 - Anwendung'!M213))),"0",IF(ISNUMBER(SEARCH("x",'3 - Anwendung'!Q213)),$D213,""))</f>
        <v/>
      </c>
      <c r="R213" s="43" t="str">
        <f>IF(ISNUMBER(SEARCH("x",'3 - Anwendung'!I213)),0,IF(ISNUMBER(SEARCH("x",'3 - Anwendung'!K213)),0,IF(ISNUMBER(SEARCH("x",'3 - Anwendung'!O213)),0,IF(ISNUMBER(SEARCH("x",'3 - Anwendung'!R213)),$D213,""))))</f>
        <v/>
      </c>
      <c r="S213" s="209" t="str">
        <f>IF(OR(ISNUMBER(SEARCH("x",'3 - Anwendung'!I213)),ISNUMBER(SEARCH("x",'3 - Anwendung'!K213)),ISNUMBER(SEARCH("x",'3 - Anwendung'!O213)),ISNUMBER(SEARCH("x",'3 - Anwendung'!R213)),ISNUMBER(SEARCH("x",'3 - Anwendung'!J213)),ISNUMBER(SEARCH("x",'3 - Anwendung'!N213)),ISNUMBER(SEARCH("x",'3 - Anwendung'!P213))),"0",IF(ISNUMBER(SEARCH("x",'3 - Anwendung'!S213)),$D213,""))</f>
        <v/>
      </c>
      <c r="T213" s="210" t="str">
        <f>IF(OR(ISNUMBER(SEARCH("x",'3 - Anwendung'!I213)),ISNUMBER(SEARCH("x",'3 - Anwendung'!K213)),ISNUMBER(SEARCH("x",'3 - Anwendung'!O213)),ISNUMBER(SEARCH("x",'3 - Anwendung'!R213)),ISNUMBER(SEARCH("x",'3 - Anwendung'!J213)),ISNUMBER(SEARCH("x",'3 - Anwendung'!N213)),ISNUMBER(SEARCH("x",'3 - Anwendung'!P213)),ISNUMBER(SEARCH("x",'3 - Anwendung'!S213))),"0",IF(ISNUMBER(SEARCH("x",'3 - Anwendung'!T213)),$D213,""))</f>
        <v/>
      </c>
      <c r="U213" s="209" t="str">
        <f>IF(OR(ISNUMBER(SEARCH("x",'3 - Anwendung'!I213)),ISNUMBER(SEARCH("x",'3 - Anwendung'!K213)),ISNUMBER(SEARCH("x",'3 - Anwendung'!O213)),ISNUMBER(SEARCH("x",'3 - Anwendung'!R213)),ISNUMBER(SEARCH("x",'3 - Anwendung'!J213)),ISNUMBER(SEARCH("x",'3 - Anwendung'!N213)),ISNUMBER(SEARCH("x",'3 - Anwendung'!P213)),ISNUMBER(SEARCH("x",'3 - Anwendung'!S213)),ISNUMBER(SEARCH("x",'3 - Anwendung'!T213))),"0",IF(ISNUMBER(SEARCH("x",'3 - Anwendung'!U213)),$D213,""))</f>
        <v/>
      </c>
      <c r="V213" s="43" t="str">
        <f>IF(ISNUMBER(SEARCH("x",'3 - Anwendung'!V213)),$D213,"")</f>
        <v/>
      </c>
      <c r="W213" s="43">
        <f>IF(ISNUMBER(SEARCH("x",'3 - Anwendung'!V213)),"",IF(ISNUMBER(SEARCH("x",'3 - Anwendung'!W213)),$D213,""))</f>
        <v>0</v>
      </c>
      <c r="X213" s="43" t="str">
        <f>IF(ISNUMBER(SEARCH("x",'3 - Anwendung'!Z213)),0,IF(ISNUMBER(SEARCH("x",'3 - Anwendung'!X213)),$D213,""))</f>
        <v/>
      </c>
      <c r="Y213" s="43" t="str">
        <f>IF(OR(ISNUMBER(SEARCH("x",'3 - Anwendung'!Z213)),(ISNUMBER(SEARCH("x",'3 - Anwendung'!X213)))),0,IF(ISNUMBER(SEARCH("x",'3 - Anwendung'!Y213)),$D213,""))</f>
        <v/>
      </c>
      <c r="Z213" s="43" t="str">
        <f>IF(ISNUMBER(SEARCH("x",'3 - Anwendung'!Z213)),$D213,"")</f>
        <v/>
      </c>
    </row>
    <row r="214" spans="2:26" x14ac:dyDescent="0.25">
      <c r="B214" s="40" t="s">
        <v>231</v>
      </c>
      <c r="C214" s="41"/>
      <c r="D214" s="38">
        <f>'3 - Anwendung'!C214</f>
        <v>0</v>
      </c>
      <c r="E214" s="42"/>
      <c r="F214" s="43" t="str">
        <f>IF(ISNUMBER(SEARCH("x",'3 - Anwendung'!F214)),D214,"")</f>
        <v/>
      </c>
      <c r="G214" s="43" t="str">
        <f>IF(ISNUMBER(SEARCH("x",'3 - Anwendung'!F214)),0,IF(ISNUMBER(SEARCH("x",'3 - Anwendung'!G214)),D214,""))</f>
        <v/>
      </c>
      <c r="H214" s="43" t="str">
        <f>IF(ISNUMBER(SEARCH("x",'3 - Anwendung'!F214)),0,IF(ISNUMBER(SEARCH("x",'3 - Anwendung'!G214)),0,IF(ISNUMBER(SEARCH("x",'3 - Anwendung'!H214)),D214,"")))</f>
        <v/>
      </c>
      <c r="I214" s="43" t="str">
        <f>IF(ISNUMBER(SEARCH("x",'3 - Anwendung'!I214)),$D214,"")</f>
        <v/>
      </c>
      <c r="J214" s="209" t="str">
        <f>IF(OR(ISNUMBER(SEARCH("x",'3 - Anwendung'!I214)),ISNUMBER(SEARCH("x",'3 - Anwendung'!K214)),ISNUMBER(SEARCH("x",'3 - Anwendung'!O214)),ISNUMBER(SEARCH("x",'3 - Anwendung'!R214))),"0",IF(ISNUMBER(SEARCH("x",'3 - Anwendung'!J214)),$D214,""))</f>
        <v/>
      </c>
      <c r="K214" s="43" t="str">
        <f>IF(ISNUMBER(SEARCH("x",'3 - Anwendung'!I214)),0,IF(ISNUMBER(SEARCH("x",'3 - Anwendung'!K214)),$D214,""))</f>
        <v/>
      </c>
      <c r="L214" s="209" t="str">
        <f>IF(OR(ISNUMBER(SEARCH("x",'3 - Anwendung'!I214)),ISNUMBER(SEARCH("x",'3 - Anwendung'!K214)),ISNUMBER(SEARCH("x",'3 - Anwendung'!O214)),ISNUMBER(SEARCH("x",'3 - Anwendung'!R214)),ISNUMBER(SEARCH("x",'3 - Anwendung'!J214)),ISNUMBER(SEARCH("x",'3 - Anwendung'!N214)),ISNUMBER(SEARCH("x",'3 - Anwendung'!P214)),ISNUMBER(SEARCH("x",'3 - Anwendung'!S214)),ISNUMBER(SEARCH("x",'3 - Anwendung'!T214)),ISNUMBER(SEARCH("x",'3 - Anwendung'!U214))),"0",IF(ISNUMBER(SEARCH("x",'3 - Anwendung'!L214)),$D214,""))</f>
        <v/>
      </c>
      <c r="M214" s="43" t="str">
        <f>IF(OR(ISNUMBER(SEARCH("x",'3 - Anwendung'!I214)),ISNUMBER(SEARCH("x",'3 - Anwendung'!K214)),ISNUMBER(SEARCH("x",'3 - Anwendung'!O214)),ISNUMBER(SEARCH("x",'3 - Anwendung'!R214)),ISNUMBER(SEARCH("x",'3 - Anwendung'!J214)),ISNUMBER(SEARCH("x",'3 - Anwendung'!N214)),ISNUMBER(SEARCH("x",'3 - Anwendung'!P214)),ISNUMBER(SEARCH("x",'3 - Anwendung'!S214)),ISNUMBER(SEARCH("x",'3 - Anwendung'!T214)),ISNUMBER(SEARCH("x",'3 - Anwendung'!U214)),ISNUMBER(SEARCH("x",'3 - Anwendung'!L214))),"0",IF(ISNUMBER(SEARCH("x",'3 - Anwendung'!M214)),$D214,""))</f>
        <v/>
      </c>
      <c r="N214" s="209" t="str">
        <f>IF(OR(ISNUMBER(SEARCH("x",'3 - Anwendung'!I214)),ISNUMBER(SEARCH("x",'3 - Anwendung'!K214)),ISNUMBER(SEARCH("x",'3 - Anwendung'!O214)),ISNUMBER(SEARCH("x",'3 - Anwendung'!R214))),"0",IF(ISNUMBER(SEARCH("x",'3 - Anwendung'!J214)),0,IF(ISNUMBER(SEARCH("x",'3 - Anwendung'!N214)),$D214,"")))</f>
        <v/>
      </c>
      <c r="O214" s="43" t="str">
        <f>IF(ISNUMBER(SEARCH("x",'3 - Anwendung'!I214)),0,IF(ISNUMBER(SEARCH("x",'3 - Anwendung'!K214)),0,IF(ISNUMBER(SEARCH("x",'3 - Anwendung'!O214)),$D214,"")))</f>
        <v/>
      </c>
      <c r="P214" s="209" t="str">
        <f>IF(OR(ISNUMBER(SEARCH("x",'3 - Anwendung'!I214)),ISNUMBER(SEARCH("x",'3 - Anwendung'!K214)),ISNUMBER(SEARCH("x",'3 - Anwendung'!O214)),ISNUMBER(SEARCH("x",'3 - Anwendung'!R214))),"0",IF(OR(ISNUMBER(SEARCH("x",'3 - Anwendung'!J214)),(ISNUMBER(SEARCH("x",'3 - Anwendung'!N214)))),0,IF(ISNUMBER(SEARCH("x",'3 - Anwendung'!P214)),D214,"")))</f>
        <v/>
      </c>
      <c r="Q214" s="209" t="str">
        <f>IF(OR(ISNUMBER(SEARCH("x",'3 - Anwendung'!I214)),ISNUMBER(SEARCH("x",'3 - Anwendung'!K214)),ISNUMBER(SEARCH("x",'3 - Anwendung'!O214)),ISNUMBER(SEARCH("x",'3 - Anwendung'!R214)),ISNUMBER(SEARCH("x",'3 - Anwendung'!J214)),ISNUMBER(SEARCH("x",'3 - Anwendung'!N214)),ISNUMBER(SEARCH("x",'3 - Anwendung'!P214)),ISNUMBER(SEARCH("x",'3 - Anwendung'!S214)),ISNUMBER(SEARCH("x",'3 - Anwendung'!T214)),ISNUMBER(SEARCH("x",'3 - Anwendung'!U214)),ISNUMBER(SEARCH("x",'3 - Anwendung'!L214)),ISNUMBER(SEARCH("x",'3 - Anwendung'!M214))),"0",IF(ISNUMBER(SEARCH("x",'3 - Anwendung'!Q214)),$D214,""))</f>
        <v/>
      </c>
      <c r="R214" s="43" t="str">
        <f>IF(ISNUMBER(SEARCH("x",'3 - Anwendung'!I214)),0,IF(ISNUMBER(SEARCH("x",'3 - Anwendung'!K214)),0,IF(ISNUMBER(SEARCH("x",'3 - Anwendung'!O214)),0,IF(ISNUMBER(SEARCH("x",'3 - Anwendung'!R214)),$D214,""))))</f>
        <v/>
      </c>
      <c r="S214" s="209" t="str">
        <f>IF(OR(ISNUMBER(SEARCH("x",'3 - Anwendung'!I214)),ISNUMBER(SEARCH("x",'3 - Anwendung'!K214)),ISNUMBER(SEARCH("x",'3 - Anwendung'!O214)),ISNUMBER(SEARCH("x",'3 - Anwendung'!R214)),ISNUMBER(SEARCH("x",'3 - Anwendung'!J214)),ISNUMBER(SEARCH("x",'3 - Anwendung'!N214)),ISNUMBER(SEARCH("x",'3 - Anwendung'!P214))),"0",IF(ISNUMBER(SEARCH("x",'3 - Anwendung'!S214)),$D214,""))</f>
        <v/>
      </c>
      <c r="T214" s="210" t="str">
        <f>IF(OR(ISNUMBER(SEARCH("x",'3 - Anwendung'!I214)),ISNUMBER(SEARCH("x",'3 - Anwendung'!K214)),ISNUMBER(SEARCH("x",'3 - Anwendung'!O214)),ISNUMBER(SEARCH("x",'3 - Anwendung'!R214)),ISNUMBER(SEARCH("x",'3 - Anwendung'!J214)),ISNUMBER(SEARCH("x",'3 - Anwendung'!N214)),ISNUMBER(SEARCH("x",'3 - Anwendung'!P214)),ISNUMBER(SEARCH("x",'3 - Anwendung'!S214))),"0",IF(ISNUMBER(SEARCH("x",'3 - Anwendung'!T214)),$D214,""))</f>
        <v/>
      </c>
      <c r="U214" s="209" t="str">
        <f>IF(OR(ISNUMBER(SEARCH("x",'3 - Anwendung'!I214)),ISNUMBER(SEARCH("x",'3 - Anwendung'!K214)),ISNUMBER(SEARCH("x",'3 - Anwendung'!O214)),ISNUMBER(SEARCH("x",'3 - Anwendung'!R214)),ISNUMBER(SEARCH("x",'3 - Anwendung'!J214)),ISNUMBER(SEARCH("x",'3 - Anwendung'!N214)),ISNUMBER(SEARCH("x",'3 - Anwendung'!P214)),ISNUMBER(SEARCH("x",'3 - Anwendung'!S214)),ISNUMBER(SEARCH("x",'3 - Anwendung'!T214))),"0",IF(ISNUMBER(SEARCH("x",'3 - Anwendung'!U214)),$D214,""))</f>
        <v/>
      </c>
      <c r="V214" s="43" t="str">
        <f>IF(ISNUMBER(SEARCH("x",'3 - Anwendung'!V214)),$D214,"")</f>
        <v/>
      </c>
      <c r="W214" s="43">
        <f>IF(ISNUMBER(SEARCH("x",'3 - Anwendung'!V214)),"",IF(ISNUMBER(SEARCH("x",'3 - Anwendung'!W214)),$D214,""))</f>
        <v>0</v>
      </c>
      <c r="X214" s="43" t="str">
        <f>IF(ISNUMBER(SEARCH("x",'3 - Anwendung'!Z214)),0,IF(ISNUMBER(SEARCH("x",'3 - Anwendung'!X214)),$D214,""))</f>
        <v/>
      </c>
      <c r="Y214" s="43" t="str">
        <f>IF(OR(ISNUMBER(SEARCH("x",'3 - Anwendung'!Z214)),(ISNUMBER(SEARCH("x",'3 - Anwendung'!X214)))),0,IF(ISNUMBER(SEARCH("x",'3 - Anwendung'!Y214)),$D214,""))</f>
        <v/>
      </c>
      <c r="Z214" s="43" t="str">
        <f>IF(ISNUMBER(SEARCH("x",'3 - Anwendung'!Z214)),$D214,"")</f>
        <v/>
      </c>
    </row>
    <row r="215" spans="2:26" x14ac:dyDescent="0.25">
      <c r="B215" s="36" t="s">
        <v>232</v>
      </c>
      <c r="C215" s="37"/>
      <c r="D215" s="38">
        <f>'3 - Anwendung'!C215</f>
        <v>0</v>
      </c>
      <c r="E215" s="39"/>
      <c r="F215" s="43" t="str">
        <f>IF(ISNUMBER(SEARCH("x",'3 - Anwendung'!F215)),D215,"")</f>
        <v/>
      </c>
      <c r="G215" s="43">
        <f>IF(ISNUMBER(SEARCH("x",'3 - Anwendung'!F215)),0,IF(ISNUMBER(SEARCH("x",'3 - Anwendung'!G215)),D215,""))</f>
        <v>0</v>
      </c>
      <c r="H215" s="43">
        <f>IF(ISNUMBER(SEARCH("x",'3 - Anwendung'!F215)),0,IF(ISNUMBER(SEARCH("x",'3 - Anwendung'!G215)),0,IF(ISNUMBER(SEARCH("x",'3 - Anwendung'!H215)),D215,"")))</f>
        <v>0</v>
      </c>
      <c r="I215" s="43" t="str">
        <f>IF(ISNUMBER(SEARCH("x",'3 - Anwendung'!I215)),$D215,"")</f>
        <v/>
      </c>
      <c r="J215" s="209" t="str">
        <f>IF(OR(ISNUMBER(SEARCH("x",'3 - Anwendung'!I215)),ISNUMBER(SEARCH("x",'3 - Anwendung'!K215)),ISNUMBER(SEARCH("x",'3 - Anwendung'!O215)),ISNUMBER(SEARCH("x",'3 - Anwendung'!R215))),"0",IF(ISNUMBER(SEARCH("x",'3 - Anwendung'!J215)),$D215,""))</f>
        <v/>
      </c>
      <c r="K215" s="43" t="str">
        <f>IF(ISNUMBER(SEARCH("x",'3 - Anwendung'!I215)),0,IF(ISNUMBER(SEARCH("x",'3 - Anwendung'!K215)),$D215,""))</f>
        <v/>
      </c>
      <c r="L215" s="209" t="str">
        <f>IF(OR(ISNUMBER(SEARCH("x",'3 - Anwendung'!I215)),ISNUMBER(SEARCH("x",'3 - Anwendung'!K215)),ISNUMBER(SEARCH("x",'3 - Anwendung'!O215)),ISNUMBER(SEARCH("x",'3 - Anwendung'!R215)),ISNUMBER(SEARCH("x",'3 - Anwendung'!J215)),ISNUMBER(SEARCH("x",'3 - Anwendung'!N215)),ISNUMBER(SEARCH("x",'3 - Anwendung'!P215)),ISNUMBER(SEARCH("x",'3 - Anwendung'!S215)),ISNUMBER(SEARCH("x",'3 - Anwendung'!T215)),ISNUMBER(SEARCH("x",'3 - Anwendung'!U215))),"0",IF(ISNUMBER(SEARCH("x",'3 - Anwendung'!L215)),$D215,""))</f>
        <v/>
      </c>
      <c r="M215" s="43" t="str">
        <f>IF(OR(ISNUMBER(SEARCH("x",'3 - Anwendung'!I215)),ISNUMBER(SEARCH("x",'3 - Anwendung'!K215)),ISNUMBER(SEARCH("x",'3 - Anwendung'!O215)),ISNUMBER(SEARCH("x",'3 - Anwendung'!R215)),ISNUMBER(SEARCH("x",'3 - Anwendung'!J215)),ISNUMBER(SEARCH("x",'3 - Anwendung'!N215)),ISNUMBER(SEARCH("x",'3 - Anwendung'!P215)),ISNUMBER(SEARCH("x",'3 - Anwendung'!S215)),ISNUMBER(SEARCH("x",'3 - Anwendung'!T215)),ISNUMBER(SEARCH("x",'3 - Anwendung'!U215)),ISNUMBER(SEARCH("x",'3 - Anwendung'!L215))),"0",IF(ISNUMBER(SEARCH("x",'3 - Anwendung'!M215)),$D215,""))</f>
        <v/>
      </c>
      <c r="N215" s="209" t="str">
        <f>IF(OR(ISNUMBER(SEARCH("x",'3 - Anwendung'!I215)),ISNUMBER(SEARCH("x",'3 - Anwendung'!K215)),ISNUMBER(SEARCH("x",'3 - Anwendung'!O215)),ISNUMBER(SEARCH("x",'3 - Anwendung'!R215))),"0",IF(ISNUMBER(SEARCH("x",'3 - Anwendung'!J215)),0,IF(ISNUMBER(SEARCH("x",'3 - Anwendung'!N215)),$D215,"")))</f>
        <v/>
      </c>
      <c r="O215" s="43" t="str">
        <f>IF(ISNUMBER(SEARCH("x",'3 - Anwendung'!I215)),0,IF(ISNUMBER(SEARCH("x",'3 - Anwendung'!K215)),0,IF(ISNUMBER(SEARCH("x",'3 - Anwendung'!O215)),$D215,"")))</f>
        <v/>
      </c>
      <c r="P215" s="209" t="str">
        <f>IF(OR(ISNUMBER(SEARCH("x",'3 - Anwendung'!I215)),ISNUMBER(SEARCH("x",'3 - Anwendung'!K215)),ISNUMBER(SEARCH("x",'3 - Anwendung'!O215)),ISNUMBER(SEARCH("x",'3 - Anwendung'!R215))),"0",IF(OR(ISNUMBER(SEARCH("x",'3 - Anwendung'!J215)),(ISNUMBER(SEARCH("x",'3 - Anwendung'!N215)))),0,IF(ISNUMBER(SEARCH("x",'3 - Anwendung'!P215)),D215,"")))</f>
        <v/>
      </c>
      <c r="Q215" s="209" t="str">
        <f>IF(OR(ISNUMBER(SEARCH("x",'3 - Anwendung'!I215)),ISNUMBER(SEARCH("x",'3 - Anwendung'!K215)),ISNUMBER(SEARCH("x",'3 - Anwendung'!O215)),ISNUMBER(SEARCH("x",'3 - Anwendung'!R215)),ISNUMBER(SEARCH("x",'3 - Anwendung'!J215)),ISNUMBER(SEARCH("x",'3 - Anwendung'!N215)),ISNUMBER(SEARCH("x",'3 - Anwendung'!P215)),ISNUMBER(SEARCH("x",'3 - Anwendung'!S215)),ISNUMBER(SEARCH("x",'3 - Anwendung'!T215)),ISNUMBER(SEARCH("x",'3 - Anwendung'!U215)),ISNUMBER(SEARCH("x",'3 - Anwendung'!L215)),ISNUMBER(SEARCH("x",'3 - Anwendung'!M215))),"0",IF(ISNUMBER(SEARCH("x",'3 - Anwendung'!Q215)),$D215,""))</f>
        <v/>
      </c>
      <c r="R215" s="43" t="str">
        <f>IF(ISNUMBER(SEARCH("x",'3 - Anwendung'!I215)),0,IF(ISNUMBER(SEARCH("x",'3 - Anwendung'!K215)),0,IF(ISNUMBER(SEARCH("x",'3 - Anwendung'!O215)),0,IF(ISNUMBER(SEARCH("x",'3 - Anwendung'!R215)),$D215,""))))</f>
        <v/>
      </c>
      <c r="S215" s="209" t="str">
        <f>IF(OR(ISNUMBER(SEARCH("x",'3 - Anwendung'!I215)),ISNUMBER(SEARCH("x",'3 - Anwendung'!K215)),ISNUMBER(SEARCH("x",'3 - Anwendung'!O215)),ISNUMBER(SEARCH("x",'3 - Anwendung'!R215)),ISNUMBER(SEARCH("x",'3 - Anwendung'!J215)),ISNUMBER(SEARCH("x",'3 - Anwendung'!N215)),ISNUMBER(SEARCH("x",'3 - Anwendung'!P215))),"0",IF(ISNUMBER(SEARCH("x",'3 - Anwendung'!S215)),$D215,""))</f>
        <v/>
      </c>
      <c r="T215" s="210" t="str">
        <f>IF(OR(ISNUMBER(SEARCH("x",'3 - Anwendung'!I215)),ISNUMBER(SEARCH("x",'3 - Anwendung'!K215)),ISNUMBER(SEARCH("x",'3 - Anwendung'!O215)),ISNUMBER(SEARCH("x",'3 - Anwendung'!R215)),ISNUMBER(SEARCH("x",'3 - Anwendung'!J215)),ISNUMBER(SEARCH("x",'3 - Anwendung'!N215)),ISNUMBER(SEARCH("x",'3 - Anwendung'!P215)),ISNUMBER(SEARCH("x",'3 - Anwendung'!S215))),"0",IF(ISNUMBER(SEARCH("x",'3 - Anwendung'!T215)),$D215,""))</f>
        <v/>
      </c>
      <c r="U215" s="209" t="str">
        <f>IF(OR(ISNUMBER(SEARCH("x",'3 - Anwendung'!I215)),ISNUMBER(SEARCH("x",'3 - Anwendung'!K215)),ISNUMBER(SEARCH("x",'3 - Anwendung'!O215)),ISNUMBER(SEARCH("x",'3 - Anwendung'!R215)),ISNUMBER(SEARCH("x",'3 - Anwendung'!J215)),ISNUMBER(SEARCH("x",'3 - Anwendung'!N215)),ISNUMBER(SEARCH("x",'3 - Anwendung'!P215)),ISNUMBER(SEARCH("x",'3 - Anwendung'!S215)),ISNUMBER(SEARCH("x",'3 - Anwendung'!T215))),"0",IF(ISNUMBER(SEARCH("x",'3 - Anwendung'!U215)),$D215,""))</f>
        <v/>
      </c>
      <c r="V215" s="43">
        <f>IF(ISNUMBER(SEARCH("x",'3 - Anwendung'!V215)),$D215,"")</f>
        <v>0</v>
      </c>
      <c r="W215" s="43" t="str">
        <f>IF(ISNUMBER(SEARCH("x",'3 - Anwendung'!V215)),"",IF(ISNUMBER(SEARCH("x",'3 - Anwendung'!W215)),$D215,""))</f>
        <v/>
      </c>
      <c r="X215" s="43" t="str">
        <f>IF(ISNUMBER(SEARCH("x",'3 - Anwendung'!Z215)),0,IF(ISNUMBER(SEARCH("x",'3 - Anwendung'!X215)),$D215,""))</f>
        <v/>
      </c>
      <c r="Y215" s="43" t="str">
        <f>IF(OR(ISNUMBER(SEARCH("x",'3 - Anwendung'!Z215)),(ISNUMBER(SEARCH("x",'3 - Anwendung'!X215)))),0,IF(ISNUMBER(SEARCH("x",'3 - Anwendung'!Y215)),$D215,""))</f>
        <v/>
      </c>
      <c r="Z215" s="43" t="str">
        <f>IF(ISNUMBER(SEARCH("x",'3 - Anwendung'!Z215)),$D215,"")</f>
        <v/>
      </c>
    </row>
    <row r="216" spans="2:26" x14ac:dyDescent="0.25">
      <c r="B216" s="40" t="s">
        <v>233</v>
      </c>
      <c r="C216" s="41"/>
      <c r="D216" s="38">
        <f>'3 - Anwendung'!C216</f>
        <v>0</v>
      </c>
      <c r="E216" s="42"/>
      <c r="F216" s="43" t="str">
        <f>IF(ISNUMBER(SEARCH("x",'3 - Anwendung'!F216)),D216,"")</f>
        <v/>
      </c>
      <c r="G216" s="43" t="str">
        <f>IF(ISNUMBER(SEARCH("x",'3 - Anwendung'!F216)),0,IF(ISNUMBER(SEARCH("x",'3 - Anwendung'!G216)),D216,""))</f>
        <v/>
      </c>
      <c r="H216" s="43" t="str">
        <f>IF(ISNUMBER(SEARCH("x",'3 - Anwendung'!F216)),0,IF(ISNUMBER(SEARCH("x",'3 - Anwendung'!G216)),0,IF(ISNUMBER(SEARCH("x",'3 - Anwendung'!H216)),D216,"")))</f>
        <v/>
      </c>
      <c r="I216" s="43" t="str">
        <f>IF(ISNUMBER(SEARCH("x",'3 - Anwendung'!I216)),$D216,"")</f>
        <v/>
      </c>
      <c r="J216" s="209" t="str">
        <f>IF(OR(ISNUMBER(SEARCH("x",'3 - Anwendung'!I216)),ISNUMBER(SEARCH("x",'3 - Anwendung'!K216)),ISNUMBER(SEARCH("x",'3 - Anwendung'!O216)),ISNUMBER(SEARCH("x",'3 - Anwendung'!R216))),"0",IF(ISNUMBER(SEARCH("x",'3 - Anwendung'!J216)),$D216,""))</f>
        <v/>
      </c>
      <c r="K216" s="43" t="str">
        <f>IF(ISNUMBER(SEARCH("x",'3 - Anwendung'!I216)),0,IF(ISNUMBER(SEARCH("x",'3 - Anwendung'!K216)),$D216,""))</f>
        <v/>
      </c>
      <c r="L216" s="209" t="str">
        <f>IF(OR(ISNUMBER(SEARCH("x",'3 - Anwendung'!I216)),ISNUMBER(SEARCH("x",'3 - Anwendung'!K216)),ISNUMBER(SEARCH("x",'3 - Anwendung'!O216)),ISNUMBER(SEARCH("x",'3 - Anwendung'!R216)),ISNUMBER(SEARCH("x",'3 - Anwendung'!J216)),ISNUMBER(SEARCH("x",'3 - Anwendung'!N216)),ISNUMBER(SEARCH("x",'3 - Anwendung'!P216)),ISNUMBER(SEARCH("x",'3 - Anwendung'!S216)),ISNUMBER(SEARCH("x",'3 - Anwendung'!T216)),ISNUMBER(SEARCH("x",'3 - Anwendung'!U216))),"0",IF(ISNUMBER(SEARCH("x",'3 - Anwendung'!L216)),$D216,""))</f>
        <v/>
      </c>
      <c r="M216" s="43" t="str">
        <f>IF(OR(ISNUMBER(SEARCH("x",'3 - Anwendung'!I216)),ISNUMBER(SEARCH("x",'3 - Anwendung'!K216)),ISNUMBER(SEARCH("x",'3 - Anwendung'!O216)),ISNUMBER(SEARCH("x",'3 - Anwendung'!R216)),ISNUMBER(SEARCH("x",'3 - Anwendung'!J216)),ISNUMBER(SEARCH("x",'3 - Anwendung'!N216)),ISNUMBER(SEARCH("x",'3 - Anwendung'!P216)),ISNUMBER(SEARCH("x",'3 - Anwendung'!S216)),ISNUMBER(SEARCH("x",'3 - Anwendung'!T216)),ISNUMBER(SEARCH("x",'3 - Anwendung'!U216)),ISNUMBER(SEARCH("x",'3 - Anwendung'!L216))),"0",IF(ISNUMBER(SEARCH("x",'3 - Anwendung'!M216)),$D216,""))</f>
        <v/>
      </c>
      <c r="N216" s="209" t="str">
        <f>IF(OR(ISNUMBER(SEARCH("x",'3 - Anwendung'!I216)),ISNUMBER(SEARCH("x",'3 - Anwendung'!K216)),ISNUMBER(SEARCH("x",'3 - Anwendung'!O216)),ISNUMBER(SEARCH("x",'3 - Anwendung'!R216))),"0",IF(ISNUMBER(SEARCH("x",'3 - Anwendung'!J216)),0,IF(ISNUMBER(SEARCH("x",'3 - Anwendung'!N216)),$D216,"")))</f>
        <v/>
      </c>
      <c r="O216" s="43" t="str">
        <f>IF(ISNUMBER(SEARCH("x",'3 - Anwendung'!I216)),0,IF(ISNUMBER(SEARCH("x",'3 - Anwendung'!K216)),0,IF(ISNUMBER(SEARCH("x",'3 - Anwendung'!O216)),$D216,"")))</f>
        <v/>
      </c>
      <c r="P216" s="209" t="str">
        <f>IF(OR(ISNUMBER(SEARCH("x",'3 - Anwendung'!I216)),ISNUMBER(SEARCH("x",'3 - Anwendung'!K216)),ISNUMBER(SEARCH("x",'3 - Anwendung'!O216)),ISNUMBER(SEARCH("x",'3 - Anwendung'!R216))),"0",IF(OR(ISNUMBER(SEARCH("x",'3 - Anwendung'!J216)),(ISNUMBER(SEARCH("x",'3 - Anwendung'!N216)))),0,IF(ISNUMBER(SEARCH("x",'3 - Anwendung'!P216)),D216,"")))</f>
        <v/>
      </c>
      <c r="Q216" s="209" t="str">
        <f>IF(OR(ISNUMBER(SEARCH("x",'3 - Anwendung'!I216)),ISNUMBER(SEARCH("x",'3 - Anwendung'!K216)),ISNUMBER(SEARCH("x",'3 - Anwendung'!O216)),ISNUMBER(SEARCH("x",'3 - Anwendung'!R216)),ISNUMBER(SEARCH("x",'3 - Anwendung'!J216)),ISNUMBER(SEARCH("x",'3 - Anwendung'!N216)),ISNUMBER(SEARCH("x",'3 - Anwendung'!P216)),ISNUMBER(SEARCH("x",'3 - Anwendung'!S216)),ISNUMBER(SEARCH("x",'3 - Anwendung'!T216)),ISNUMBER(SEARCH("x",'3 - Anwendung'!U216)),ISNUMBER(SEARCH("x",'3 - Anwendung'!L216)),ISNUMBER(SEARCH("x",'3 - Anwendung'!M216))),"0",IF(ISNUMBER(SEARCH("x",'3 - Anwendung'!Q216)),$D216,""))</f>
        <v/>
      </c>
      <c r="R216" s="43" t="str">
        <f>IF(ISNUMBER(SEARCH("x",'3 - Anwendung'!I216)),0,IF(ISNUMBER(SEARCH("x",'3 - Anwendung'!K216)),0,IF(ISNUMBER(SEARCH("x",'3 - Anwendung'!O216)),0,IF(ISNUMBER(SEARCH("x",'3 - Anwendung'!R216)),$D216,""))))</f>
        <v/>
      </c>
      <c r="S216" s="209" t="str">
        <f>IF(OR(ISNUMBER(SEARCH("x",'3 - Anwendung'!I216)),ISNUMBER(SEARCH("x",'3 - Anwendung'!K216)),ISNUMBER(SEARCH("x",'3 - Anwendung'!O216)),ISNUMBER(SEARCH("x",'3 - Anwendung'!R216)),ISNUMBER(SEARCH("x",'3 - Anwendung'!J216)),ISNUMBER(SEARCH("x",'3 - Anwendung'!N216)),ISNUMBER(SEARCH("x",'3 - Anwendung'!P216))),"0",IF(ISNUMBER(SEARCH("x",'3 - Anwendung'!S216)),$D216,""))</f>
        <v/>
      </c>
      <c r="T216" s="210" t="str">
        <f>IF(OR(ISNUMBER(SEARCH("x",'3 - Anwendung'!I216)),ISNUMBER(SEARCH("x",'3 - Anwendung'!K216)),ISNUMBER(SEARCH("x",'3 - Anwendung'!O216)),ISNUMBER(SEARCH("x",'3 - Anwendung'!R216)),ISNUMBER(SEARCH("x",'3 - Anwendung'!J216)),ISNUMBER(SEARCH("x",'3 - Anwendung'!N216)),ISNUMBER(SEARCH("x",'3 - Anwendung'!P216)),ISNUMBER(SEARCH("x",'3 - Anwendung'!S216))),"0",IF(ISNUMBER(SEARCH("x",'3 - Anwendung'!T216)),$D216,""))</f>
        <v/>
      </c>
      <c r="U216" s="209" t="str">
        <f>IF(OR(ISNUMBER(SEARCH("x",'3 - Anwendung'!I216)),ISNUMBER(SEARCH("x",'3 - Anwendung'!K216)),ISNUMBER(SEARCH("x",'3 - Anwendung'!O216)),ISNUMBER(SEARCH("x",'3 - Anwendung'!R216)),ISNUMBER(SEARCH("x",'3 - Anwendung'!J216)),ISNUMBER(SEARCH("x",'3 - Anwendung'!N216)),ISNUMBER(SEARCH("x",'3 - Anwendung'!P216)),ISNUMBER(SEARCH("x",'3 - Anwendung'!S216)),ISNUMBER(SEARCH("x",'3 - Anwendung'!T216))),"0",IF(ISNUMBER(SEARCH("x",'3 - Anwendung'!U216)),$D216,""))</f>
        <v/>
      </c>
      <c r="V216" s="43">
        <f>IF(ISNUMBER(SEARCH("x",'3 - Anwendung'!V216)),$D216,"")</f>
        <v>0</v>
      </c>
      <c r="W216" s="43" t="str">
        <f>IF(ISNUMBER(SEARCH("x",'3 - Anwendung'!V216)),"",IF(ISNUMBER(SEARCH("x",'3 - Anwendung'!W216)),$D216,""))</f>
        <v/>
      </c>
      <c r="X216" s="43" t="str">
        <f>IF(ISNUMBER(SEARCH("x",'3 - Anwendung'!Z216)),0,IF(ISNUMBER(SEARCH("x",'3 - Anwendung'!X216)),$D216,""))</f>
        <v/>
      </c>
      <c r="Y216" s="43" t="str">
        <f>IF(OR(ISNUMBER(SEARCH("x",'3 - Anwendung'!Z216)),(ISNUMBER(SEARCH("x",'3 - Anwendung'!X216)))),0,IF(ISNUMBER(SEARCH("x",'3 - Anwendung'!Y216)),$D216,""))</f>
        <v/>
      </c>
      <c r="Z216" s="43" t="str">
        <f>IF(ISNUMBER(SEARCH("x",'3 - Anwendung'!Z216)),$D216,"")</f>
        <v/>
      </c>
    </row>
    <row r="217" spans="2:26" x14ac:dyDescent="0.25">
      <c r="B217" s="36" t="s">
        <v>234</v>
      </c>
      <c r="C217" s="37"/>
      <c r="D217" s="38">
        <f>'3 - Anwendung'!C217</f>
        <v>0</v>
      </c>
      <c r="E217" s="39"/>
      <c r="F217" s="43" t="str">
        <f>IF(ISNUMBER(SEARCH("x",'3 - Anwendung'!F217)),D217,"")</f>
        <v/>
      </c>
      <c r="G217" s="43" t="str">
        <f>IF(ISNUMBER(SEARCH("x",'3 - Anwendung'!F217)),0,IF(ISNUMBER(SEARCH("x",'3 - Anwendung'!G217)),D217,""))</f>
        <v/>
      </c>
      <c r="H217" s="43" t="str">
        <f>IF(ISNUMBER(SEARCH("x",'3 - Anwendung'!F217)),0,IF(ISNUMBER(SEARCH("x",'3 - Anwendung'!G217)),0,IF(ISNUMBER(SEARCH("x",'3 - Anwendung'!H217)),D217,"")))</f>
        <v/>
      </c>
      <c r="I217" s="43" t="str">
        <f>IF(ISNUMBER(SEARCH("x",'3 - Anwendung'!I217)),$D217,"")</f>
        <v/>
      </c>
      <c r="J217" s="209" t="str">
        <f>IF(OR(ISNUMBER(SEARCH("x",'3 - Anwendung'!I217)),ISNUMBER(SEARCH("x",'3 - Anwendung'!K217)),ISNUMBER(SEARCH("x",'3 - Anwendung'!O217)),ISNUMBER(SEARCH("x",'3 - Anwendung'!R217))),"0",IF(ISNUMBER(SEARCH("x",'3 - Anwendung'!J217)),$D217,""))</f>
        <v/>
      </c>
      <c r="K217" s="43" t="str">
        <f>IF(ISNUMBER(SEARCH("x",'3 - Anwendung'!I217)),0,IF(ISNUMBER(SEARCH("x",'3 - Anwendung'!K217)),$D217,""))</f>
        <v/>
      </c>
      <c r="L217" s="209" t="str">
        <f>IF(OR(ISNUMBER(SEARCH("x",'3 - Anwendung'!I217)),ISNUMBER(SEARCH("x",'3 - Anwendung'!K217)),ISNUMBER(SEARCH("x",'3 - Anwendung'!O217)),ISNUMBER(SEARCH("x",'3 - Anwendung'!R217)),ISNUMBER(SEARCH("x",'3 - Anwendung'!J217)),ISNUMBER(SEARCH("x",'3 - Anwendung'!N217)),ISNUMBER(SEARCH("x",'3 - Anwendung'!P217)),ISNUMBER(SEARCH("x",'3 - Anwendung'!S217)),ISNUMBER(SEARCH("x",'3 - Anwendung'!T217)),ISNUMBER(SEARCH("x",'3 - Anwendung'!U217))),"0",IF(ISNUMBER(SEARCH("x",'3 - Anwendung'!L217)),$D217,""))</f>
        <v/>
      </c>
      <c r="M217" s="43" t="str">
        <f>IF(OR(ISNUMBER(SEARCH("x",'3 - Anwendung'!I217)),ISNUMBER(SEARCH("x",'3 - Anwendung'!K217)),ISNUMBER(SEARCH("x",'3 - Anwendung'!O217)),ISNUMBER(SEARCH("x",'3 - Anwendung'!R217)),ISNUMBER(SEARCH("x",'3 - Anwendung'!J217)),ISNUMBER(SEARCH("x",'3 - Anwendung'!N217)),ISNUMBER(SEARCH("x",'3 - Anwendung'!P217)),ISNUMBER(SEARCH("x",'3 - Anwendung'!S217)),ISNUMBER(SEARCH("x",'3 - Anwendung'!T217)),ISNUMBER(SEARCH("x",'3 - Anwendung'!U217)),ISNUMBER(SEARCH("x",'3 - Anwendung'!L217))),"0",IF(ISNUMBER(SEARCH("x",'3 - Anwendung'!M217)),$D217,""))</f>
        <v/>
      </c>
      <c r="N217" s="209" t="str">
        <f>IF(OR(ISNUMBER(SEARCH("x",'3 - Anwendung'!I217)),ISNUMBER(SEARCH("x",'3 - Anwendung'!K217)),ISNUMBER(SEARCH("x",'3 - Anwendung'!O217)),ISNUMBER(SEARCH("x",'3 - Anwendung'!R217))),"0",IF(ISNUMBER(SEARCH("x",'3 - Anwendung'!J217)),0,IF(ISNUMBER(SEARCH("x",'3 - Anwendung'!N217)),$D217,"")))</f>
        <v/>
      </c>
      <c r="O217" s="43" t="str">
        <f>IF(ISNUMBER(SEARCH("x",'3 - Anwendung'!I217)),0,IF(ISNUMBER(SEARCH("x",'3 - Anwendung'!K217)),0,IF(ISNUMBER(SEARCH("x",'3 - Anwendung'!O217)),$D217,"")))</f>
        <v/>
      </c>
      <c r="P217" s="209" t="str">
        <f>IF(OR(ISNUMBER(SEARCH("x",'3 - Anwendung'!I217)),ISNUMBER(SEARCH("x",'3 - Anwendung'!K217)),ISNUMBER(SEARCH("x",'3 - Anwendung'!O217)),ISNUMBER(SEARCH("x",'3 - Anwendung'!R217))),"0",IF(OR(ISNUMBER(SEARCH("x",'3 - Anwendung'!J217)),(ISNUMBER(SEARCH("x",'3 - Anwendung'!N217)))),0,IF(ISNUMBER(SEARCH("x",'3 - Anwendung'!P217)),D217,"")))</f>
        <v/>
      </c>
      <c r="Q217" s="209" t="str">
        <f>IF(OR(ISNUMBER(SEARCH("x",'3 - Anwendung'!I217)),ISNUMBER(SEARCH("x",'3 - Anwendung'!K217)),ISNUMBER(SEARCH("x",'3 - Anwendung'!O217)),ISNUMBER(SEARCH("x",'3 - Anwendung'!R217)),ISNUMBER(SEARCH("x",'3 - Anwendung'!J217)),ISNUMBER(SEARCH("x",'3 - Anwendung'!N217)),ISNUMBER(SEARCH("x",'3 - Anwendung'!P217)),ISNUMBER(SEARCH("x",'3 - Anwendung'!S217)),ISNUMBER(SEARCH("x",'3 - Anwendung'!T217)),ISNUMBER(SEARCH("x",'3 - Anwendung'!U217)),ISNUMBER(SEARCH("x",'3 - Anwendung'!L217)),ISNUMBER(SEARCH("x",'3 - Anwendung'!M217))),"0",IF(ISNUMBER(SEARCH("x",'3 - Anwendung'!Q217)),$D217,""))</f>
        <v/>
      </c>
      <c r="R217" s="43" t="str">
        <f>IF(ISNUMBER(SEARCH("x",'3 - Anwendung'!I217)),0,IF(ISNUMBER(SEARCH("x",'3 - Anwendung'!K217)),0,IF(ISNUMBER(SEARCH("x",'3 - Anwendung'!O217)),0,IF(ISNUMBER(SEARCH("x",'3 - Anwendung'!R217)),$D217,""))))</f>
        <v/>
      </c>
      <c r="S217" s="209" t="str">
        <f>IF(OR(ISNUMBER(SEARCH("x",'3 - Anwendung'!I217)),ISNUMBER(SEARCH("x",'3 - Anwendung'!K217)),ISNUMBER(SEARCH("x",'3 - Anwendung'!O217)),ISNUMBER(SEARCH("x",'3 - Anwendung'!R217)),ISNUMBER(SEARCH("x",'3 - Anwendung'!J217)),ISNUMBER(SEARCH("x",'3 - Anwendung'!N217)),ISNUMBER(SEARCH("x",'3 - Anwendung'!P217))),"0",IF(ISNUMBER(SEARCH("x",'3 - Anwendung'!S217)),$D217,""))</f>
        <v/>
      </c>
      <c r="T217" s="210" t="str">
        <f>IF(OR(ISNUMBER(SEARCH("x",'3 - Anwendung'!I217)),ISNUMBER(SEARCH("x",'3 - Anwendung'!K217)),ISNUMBER(SEARCH("x",'3 - Anwendung'!O217)),ISNUMBER(SEARCH("x",'3 - Anwendung'!R217)),ISNUMBER(SEARCH("x",'3 - Anwendung'!J217)),ISNUMBER(SEARCH("x",'3 - Anwendung'!N217)),ISNUMBER(SEARCH("x",'3 - Anwendung'!P217)),ISNUMBER(SEARCH("x",'3 - Anwendung'!S217))),"0",IF(ISNUMBER(SEARCH("x",'3 - Anwendung'!T217)),$D217,""))</f>
        <v/>
      </c>
      <c r="U217" s="209" t="str">
        <f>IF(OR(ISNUMBER(SEARCH("x",'3 - Anwendung'!I217)),ISNUMBER(SEARCH("x",'3 - Anwendung'!K217)),ISNUMBER(SEARCH("x",'3 - Anwendung'!O217)),ISNUMBER(SEARCH("x",'3 - Anwendung'!R217)),ISNUMBER(SEARCH("x",'3 - Anwendung'!J217)),ISNUMBER(SEARCH("x",'3 - Anwendung'!N217)),ISNUMBER(SEARCH("x",'3 - Anwendung'!P217)),ISNUMBER(SEARCH("x",'3 - Anwendung'!S217)),ISNUMBER(SEARCH("x",'3 - Anwendung'!T217))),"0",IF(ISNUMBER(SEARCH("x",'3 - Anwendung'!U217)),$D217,""))</f>
        <v/>
      </c>
      <c r="V217" s="43" t="str">
        <f>IF(ISNUMBER(SEARCH("x",'3 - Anwendung'!V217)),$D217,"")</f>
        <v/>
      </c>
      <c r="W217" s="43" t="str">
        <f>IF(ISNUMBER(SEARCH("x",'3 - Anwendung'!V217)),"",IF(ISNUMBER(SEARCH("x",'3 - Anwendung'!W217)),$D217,""))</f>
        <v/>
      </c>
      <c r="X217" s="43" t="str">
        <f>IF(ISNUMBER(SEARCH("x",'3 - Anwendung'!Z217)),0,IF(ISNUMBER(SEARCH("x",'3 - Anwendung'!X217)),$D217,""))</f>
        <v/>
      </c>
      <c r="Y217" s="43" t="str">
        <f>IF(OR(ISNUMBER(SEARCH("x",'3 - Anwendung'!Z217)),(ISNUMBER(SEARCH("x",'3 - Anwendung'!X217)))),0,IF(ISNUMBER(SEARCH("x",'3 - Anwendung'!Y217)),$D217,""))</f>
        <v/>
      </c>
      <c r="Z217" s="43" t="str">
        <f>IF(ISNUMBER(SEARCH("x",'3 - Anwendung'!Z217)),$D217,"")</f>
        <v/>
      </c>
    </row>
    <row r="218" spans="2:26" x14ac:dyDescent="0.25">
      <c r="B218" s="40" t="s">
        <v>235</v>
      </c>
      <c r="C218" s="41"/>
      <c r="D218" s="38">
        <f>'3 - Anwendung'!C218</f>
        <v>0</v>
      </c>
      <c r="E218" s="42"/>
      <c r="F218" s="43">
        <f>IF(ISNUMBER(SEARCH("x",'3 - Anwendung'!F218)),D218,"")</f>
        <v>0</v>
      </c>
      <c r="G218" s="43">
        <f>IF(ISNUMBER(SEARCH("x",'3 - Anwendung'!F218)),0,IF(ISNUMBER(SEARCH("x",'3 - Anwendung'!G218)),D218,""))</f>
        <v>0</v>
      </c>
      <c r="H218" s="43">
        <f>IF(ISNUMBER(SEARCH("x",'3 - Anwendung'!F218)),0,IF(ISNUMBER(SEARCH("x",'3 - Anwendung'!G218)),0,IF(ISNUMBER(SEARCH("x",'3 - Anwendung'!H218)),D218,"")))</f>
        <v>0</v>
      </c>
      <c r="I218" s="43" t="str">
        <f>IF(ISNUMBER(SEARCH("x",'3 - Anwendung'!I218)),$D218,"")</f>
        <v/>
      </c>
      <c r="J218" s="209" t="str">
        <f>IF(OR(ISNUMBER(SEARCH("x",'3 - Anwendung'!I218)),ISNUMBER(SEARCH("x",'3 - Anwendung'!K218)),ISNUMBER(SEARCH("x",'3 - Anwendung'!O218)),ISNUMBER(SEARCH("x",'3 - Anwendung'!R218))),"0",IF(ISNUMBER(SEARCH("x",'3 - Anwendung'!J218)),$D218,""))</f>
        <v/>
      </c>
      <c r="K218" s="43" t="str">
        <f>IF(ISNUMBER(SEARCH("x",'3 - Anwendung'!I218)),0,IF(ISNUMBER(SEARCH("x",'3 - Anwendung'!K218)),$D218,""))</f>
        <v/>
      </c>
      <c r="L218" s="209" t="str">
        <f>IF(OR(ISNUMBER(SEARCH("x",'3 - Anwendung'!I218)),ISNUMBER(SEARCH("x",'3 - Anwendung'!K218)),ISNUMBER(SEARCH("x",'3 - Anwendung'!O218)),ISNUMBER(SEARCH("x",'3 - Anwendung'!R218)),ISNUMBER(SEARCH("x",'3 - Anwendung'!J218)),ISNUMBER(SEARCH("x",'3 - Anwendung'!N218)),ISNUMBER(SEARCH("x",'3 - Anwendung'!P218)),ISNUMBER(SEARCH("x",'3 - Anwendung'!S218)),ISNUMBER(SEARCH("x",'3 - Anwendung'!T218)),ISNUMBER(SEARCH("x",'3 - Anwendung'!U218))),"0",IF(ISNUMBER(SEARCH("x",'3 - Anwendung'!L218)),$D218,""))</f>
        <v/>
      </c>
      <c r="M218" s="43" t="str">
        <f>IF(OR(ISNUMBER(SEARCH("x",'3 - Anwendung'!I218)),ISNUMBER(SEARCH("x",'3 - Anwendung'!K218)),ISNUMBER(SEARCH("x",'3 - Anwendung'!O218)),ISNUMBER(SEARCH("x",'3 - Anwendung'!R218)),ISNUMBER(SEARCH("x",'3 - Anwendung'!J218)),ISNUMBER(SEARCH("x",'3 - Anwendung'!N218)),ISNUMBER(SEARCH("x",'3 - Anwendung'!P218)),ISNUMBER(SEARCH("x",'3 - Anwendung'!S218)),ISNUMBER(SEARCH("x",'3 - Anwendung'!T218)),ISNUMBER(SEARCH("x",'3 - Anwendung'!U218)),ISNUMBER(SEARCH("x",'3 - Anwendung'!L218))),"0",IF(ISNUMBER(SEARCH("x",'3 - Anwendung'!M218)),$D218,""))</f>
        <v/>
      </c>
      <c r="N218" s="209" t="str">
        <f>IF(OR(ISNUMBER(SEARCH("x",'3 - Anwendung'!I218)),ISNUMBER(SEARCH("x",'3 - Anwendung'!K218)),ISNUMBER(SEARCH("x",'3 - Anwendung'!O218)),ISNUMBER(SEARCH("x",'3 - Anwendung'!R218))),"0",IF(ISNUMBER(SEARCH("x",'3 - Anwendung'!J218)),0,IF(ISNUMBER(SEARCH("x",'3 - Anwendung'!N218)),$D218,"")))</f>
        <v/>
      </c>
      <c r="O218" s="43" t="str">
        <f>IF(ISNUMBER(SEARCH("x",'3 - Anwendung'!I218)),0,IF(ISNUMBER(SEARCH("x",'3 - Anwendung'!K218)),0,IF(ISNUMBER(SEARCH("x",'3 - Anwendung'!O218)),$D218,"")))</f>
        <v/>
      </c>
      <c r="P218" s="209" t="str">
        <f>IF(OR(ISNUMBER(SEARCH("x",'3 - Anwendung'!I218)),ISNUMBER(SEARCH("x",'3 - Anwendung'!K218)),ISNUMBER(SEARCH("x",'3 - Anwendung'!O218)),ISNUMBER(SEARCH("x",'3 - Anwendung'!R218))),"0",IF(OR(ISNUMBER(SEARCH("x",'3 - Anwendung'!J218)),(ISNUMBER(SEARCH("x",'3 - Anwendung'!N218)))),0,IF(ISNUMBER(SEARCH("x",'3 - Anwendung'!P218)),D218,"")))</f>
        <v/>
      </c>
      <c r="Q218" s="209" t="str">
        <f>IF(OR(ISNUMBER(SEARCH("x",'3 - Anwendung'!I218)),ISNUMBER(SEARCH("x",'3 - Anwendung'!K218)),ISNUMBER(SEARCH("x",'3 - Anwendung'!O218)),ISNUMBER(SEARCH("x",'3 - Anwendung'!R218)),ISNUMBER(SEARCH("x",'3 - Anwendung'!J218)),ISNUMBER(SEARCH("x",'3 - Anwendung'!N218)),ISNUMBER(SEARCH("x",'3 - Anwendung'!P218)),ISNUMBER(SEARCH("x",'3 - Anwendung'!S218)),ISNUMBER(SEARCH("x",'3 - Anwendung'!T218)),ISNUMBER(SEARCH("x",'3 - Anwendung'!U218)),ISNUMBER(SEARCH("x",'3 - Anwendung'!L218)),ISNUMBER(SEARCH("x",'3 - Anwendung'!M218))),"0",IF(ISNUMBER(SEARCH("x",'3 - Anwendung'!Q218)),$D218,""))</f>
        <v/>
      </c>
      <c r="R218" s="43" t="str">
        <f>IF(ISNUMBER(SEARCH("x",'3 - Anwendung'!I218)),0,IF(ISNUMBER(SEARCH("x",'3 - Anwendung'!K218)),0,IF(ISNUMBER(SEARCH("x",'3 - Anwendung'!O218)),0,IF(ISNUMBER(SEARCH("x",'3 - Anwendung'!R218)),$D218,""))))</f>
        <v/>
      </c>
      <c r="S218" s="209" t="str">
        <f>IF(OR(ISNUMBER(SEARCH("x",'3 - Anwendung'!I218)),ISNUMBER(SEARCH("x",'3 - Anwendung'!K218)),ISNUMBER(SEARCH("x",'3 - Anwendung'!O218)),ISNUMBER(SEARCH("x",'3 - Anwendung'!R218)),ISNUMBER(SEARCH("x",'3 - Anwendung'!J218)),ISNUMBER(SEARCH("x",'3 - Anwendung'!N218)),ISNUMBER(SEARCH("x",'3 - Anwendung'!P218))),"0",IF(ISNUMBER(SEARCH("x",'3 - Anwendung'!S218)),$D218,""))</f>
        <v/>
      </c>
      <c r="T218" s="210" t="str">
        <f>IF(OR(ISNUMBER(SEARCH("x",'3 - Anwendung'!I218)),ISNUMBER(SEARCH("x",'3 - Anwendung'!K218)),ISNUMBER(SEARCH("x",'3 - Anwendung'!O218)),ISNUMBER(SEARCH("x",'3 - Anwendung'!R218)),ISNUMBER(SEARCH("x",'3 - Anwendung'!J218)),ISNUMBER(SEARCH("x",'3 - Anwendung'!N218)),ISNUMBER(SEARCH("x",'3 - Anwendung'!P218)),ISNUMBER(SEARCH("x",'3 - Anwendung'!S218))),"0",IF(ISNUMBER(SEARCH("x",'3 - Anwendung'!T218)),$D218,""))</f>
        <v/>
      </c>
      <c r="U218" s="209" t="str">
        <f>IF(OR(ISNUMBER(SEARCH("x",'3 - Anwendung'!I218)),ISNUMBER(SEARCH("x",'3 - Anwendung'!K218)),ISNUMBER(SEARCH("x",'3 - Anwendung'!O218)),ISNUMBER(SEARCH("x",'3 - Anwendung'!R218)),ISNUMBER(SEARCH("x",'3 - Anwendung'!J218)),ISNUMBER(SEARCH("x",'3 - Anwendung'!N218)),ISNUMBER(SEARCH("x",'3 - Anwendung'!P218)),ISNUMBER(SEARCH("x",'3 - Anwendung'!S218)),ISNUMBER(SEARCH("x",'3 - Anwendung'!T218))),"0",IF(ISNUMBER(SEARCH("x",'3 - Anwendung'!U218)),$D218,""))</f>
        <v/>
      </c>
      <c r="V218" s="43">
        <f>IF(ISNUMBER(SEARCH("x",'3 - Anwendung'!V218)),$D218,"")</f>
        <v>0</v>
      </c>
      <c r="W218" s="43" t="str">
        <f>IF(ISNUMBER(SEARCH("x",'3 - Anwendung'!V218)),"",IF(ISNUMBER(SEARCH("x",'3 - Anwendung'!W218)),$D218,""))</f>
        <v/>
      </c>
      <c r="X218" s="43" t="str">
        <f>IF(ISNUMBER(SEARCH("x",'3 - Anwendung'!Z218)),0,IF(ISNUMBER(SEARCH("x",'3 - Anwendung'!X218)),$D218,""))</f>
        <v/>
      </c>
      <c r="Y218" s="43" t="str">
        <f>IF(OR(ISNUMBER(SEARCH("x",'3 - Anwendung'!Z218)),(ISNUMBER(SEARCH("x",'3 - Anwendung'!X218)))),0,IF(ISNUMBER(SEARCH("x",'3 - Anwendung'!Y218)),$D218,""))</f>
        <v/>
      </c>
      <c r="Z218" s="43" t="str">
        <f>IF(ISNUMBER(SEARCH("x",'3 - Anwendung'!Z218)),$D218,"")</f>
        <v/>
      </c>
    </row>
    <row r="219" spans="2:26" x14ac:dyDescent="0.25">
      <c r="B219" s="36" t="s">
        <v>236</v>
      </c>
      <c r="C219" s="37"/>
      <c r="D219" s="38">
        <f>'3 - Anwendung'!C219</f>
        <v>0</v>
      </c>
      <c r="E219" s="39"/>
      <c r="F219" s="43" t="str">
        <f>IF(ISNUMBER(SEARCH("x",'3 - Anwendung'!F219)),D219,"")</f>
        <v/>
      </c>
      <c r="G219" s="43" t="str">
        <f>IF(ISNUMBER(SEARCH("x",'3 - Anwendung'!F219)),0,IF(ISNUMBER(SEARCH("x",'3 - Anwendung'!G219)),D219,""))</f>
        <v/>
      </c>
      <c r="H219" s="43" t="str">
        <f>IF(ISNUMBER(SEARCH("x",'3 - Anwendung'!F219)),0,IF(ISNUMBER(SEARCH("x",'3 - Anwendung'!G219)),0,IF(ISNUMBER(SEARCH("x",'3 - Anwendung'!H219)),D219,"")))</f>
        <v/>
      </c>
      <c r="I219" s="43" t="str">
        <f>IF(ISNUMBER(SEARCH("x",'3 - Anwendung'!I219)),$D219,"")</f>
        <v/>
      </c>
      <c r="J219" s="209" t="str">
        <f>IF(OR(ISNUMBER(SEARCH("x",'3 - Anwendung'!I219)),ISNUMBER(SEARCH("x",'3 - Anwendung'!K219)),ISNUMBER(SEARCH("x",'3 - Anwendung'!O219)),ISNUMBER(SEARCH("x",'3 - Anwendung'!R219))),"0",IF(ISNUMBER(SEARCH("x",'3 - Anwendung'!J219)),$D219,""))</f>
        <v/>
      </c>
      <c r="K219" s="43" t="str">
        <f>IF(ISNUMBER(SEARCH("x",'3 - Anwendung'!I219)),0,IF(ISNUMBER(SEARCH("x",'3 - Anwendung'!K219)),$D219,""))</f>
        <v/>
      </c>
      <c r="L219" s="209" t="str">
        <f>IF(OR(ISNUMBER(SEARCH("x",'3 - Anwendung'!I219)),ISNUMBER(SEARCH("x",'3 - Anwendung'!K219)),ISNUMBER(SEARCH("x",'3 - Anwendung'!O219)),ISNUMBER(SEARCH("x",'3 - Anwendung'!R219)),ISNUMBER(SEARCH("x",'3 - Anwendung'!J219)),ISNUMBER(SEARCH("x",'3 - Anwendung'!N219)),ISNUMBER(SEARCH("x",'3 - Anwendung'!P219)),ISNUMBER(SEARCH("x",'3 - Anwendung'!S219)),ISNUMBER(SEARCH("x",'3 - Anwendung'!T219)),ISNUMBER(SEARCH("x",'3 - Anwendung'!U219))),"0",IF(ISNUMBER(SEARCH("x",'3 - Anwendung'!L219)),$D219,""))</f>
        <v/>
      </c>
      <c r="M219" s="43" t="str">
        <f>IF(OR(ISNUMBER(SEARCH("x",'3 - Anwendung'!I219)),ISNUMBER(SEARCH("x",'3 - Anwendung'!K219)),ISNUMBER(SEARCH("x",'3 - Anwendung'!O219)),ISNUMBER(SEARCH("x",'3 - Anwendung'!R219)),ISNUMBER(SEARCH("x",'3 - Anwendung'!J219)),ISNUMBER(SEARCH("x",'3 - Anwendung'!N219)),ISNUMBER(SEARCH("x",'3 - Anwendung'!P219)),ISNUMBER(SEARCH("x",'3 - Anwendung'!S219)),ISNUMBER(SEARCH("x",'3 - Anwendung'!T219)),ISNUMBER(SEARCH("x",'3 - Anwendung'!U219)),ISNUMBER(SEARCH("x",'3 - Anwendung'!L219))),"0",IF(ISNUMBER(SEARCH("x",'3 - Anwendung'!M219)),$D219,""))</f>
        <v/>
      </c>
      <c r="N219" s="209" t="str">
        <f>IF(OR(ISNUMBER(SEARCH("x",'3 - Anwendung'!I219)),ISNUMBER(SEARCH("x",'3 - Anwendung'!K219)),ISNUMBER(SEARCH("x",'3 - Anwendung'!O219)),ISNUMBER(SEARCH("x",'3 - Anwendung'!R219))),"0",IF(ISNUMBER(SEARCH("x",'3 - Anwendung'!J219)),0,IF(ISNUMBER(SEARCH("x",'3 - Anwendung'!N219)),$D219,"")))</f>
        <v/>
      </c>
      <c r="O219" s="43" t="str">
        <f>IF(ISNUMBER(SEARCH("x",'3 - Anwendung'!I219)),0,IF(ISNUMBER(SEARCH("x",'3 - Anwendung'!K219)),0,IF(ISNUMBER(SEARCH("x",'3 - Anwendung'!O219)),$D219,"")))</f>
        <v/>
      </c>
      <c r="P219" s="209" t="str">
        <f>IF(OR(ISNUMBER(SEARCH("x",'3 - Anwendung'!I219)),ISNUMBER(SEARCH("x",'3 - Anwendung'!K219)),ISNUMBER(SEARCH("x",'3 - Anwendung'!O219)),ISNUMBER(SEARCH("x",'3 - Anwendung'!R219))),"0",IF(OR(ISNUMBER(SEARCH("x",'3 - Anwendung'!J219)),(ISNUMBER(SEARCH("x",'3 - Anwendung'!N219)))),0,IF(ISNUMBER(SEARCH("x",'3 - Anwendung'!P219)),D219,"")))</f>
        <v/>
      </c>
      <c r="Q219" s="209" t="str">
        <f>IF(OR(ISNUMBER(SEARCH("x",'3 - Anwendung'!I219)),ISNUMBER(SEARCH("x",'3 - Anwendung'!K219)),ISNUMBER(SEARCH("x",'3 - Anwendung'!O219)),ISNUMBER(SEARCH("x",'3 - Anwendung'!R219)),ISNUMBER(SEARCH("x",'3 - Anwendung'!J219)),ISNUMBER(SEARCH("x",'3 - Anwendung'!N219)),ISNUMBER(SEARCH("x",'3 - Anwendung'!P219)),ISNUMBER(SEARCH("x",'3 - Anwendung'!S219)),ISNUMBER(SEARCH("x",'3 - Anwendung'!T219)),ISNUMBER(SEARCH("x",'3 - Anwendung'!U219)),ISNUMBER(SEARCH("x",'3 - Anwendung'!L219)),ISNUMBER(SEARCH("x",'3 - Anwendung'!M219))),"0",IF(ISNUMBER(SEARCH("x",'3 - Anwendung'!Q219)),$D219,""))</f>
        <v/>
      </c>
      <c r="R219" s="43" t="str">
        <f>IF(ISNUMBER(SEARCH("x",'3 - Anwendung'!I219)),0,IF(ISNUMBER(SEARCH("x",'3 - Anwendung'!K219)),0,IF(ISNUMBER(SEARCH("x",'3 - Anwendung'!O219)),0,IF(ISNUMBER(SEARCH("x",'3 - Anwendung'!R219)),$D219,""))))</f>
        <v/>
      </c>
      <c r="S219" s="209" t="str">
        <f>IF(OR(ISNUMBER(SEARCH("x",'3 - Anwendung'!I219)),ISNUMBER(SEARCH("x",'3 - Anwendung'!K219)),ISNUMBER(SEARCH("x",'3 - Anwendung'!O219)),ISNUMBER(SEARCH("x",'3 - Anwendung'!R219)),ISNUMBER(SEARCH("x",'3 - Anwendung'!J219)),ISNUMBER(SEARCH("x",'3 - Anwendung'!N219)),ISNUMBER(SEARCH("x",'3 - Anwendung'!P219))),"0",IF(ISNUMBER(SEARCH("x",'3 - Anwendung'!S219)),$D219,""))</f>
        <v/>
      </c>
      <c r="T219" s="210" t="str">
        <f>IF(OR(ISNUMBER(SEARCH("x",'3 - Anwendung'!I219)),ISNUMBER(SEARCH("x",'3 - Anwendung'!K219)),ISNUMBER(SEARCH("x",'3 - Anwendung'!O219)),ISNUMBER(SEARCH("x",'3 - Anwendung'!R219)),ISNUMBER(SEARCH("x",'3 - Anwendung'!J219)),ISNUMBER(SEARCH("x",'3 - Anwendung'!N219)),ISNUMBER(SEARCH("x",'3 - Anwendung'!P219)),ISNUMBER(SEARCH("x",'3 - Anwendung'!S219))),"0",IF(ISNUMBER(SEARCH("x",'3 - Anwendung'!T219)),$D219,""))</f>
        <v/>
      </c>
      <c r="U219" s="209" t="str">
        <f>IF(OR(ISNUMBER(SEARCH("x",'3 - Anwendung'!I219)),ISNUMBER(SEARCH("x",'3 - Anwendung'!K219)),ISNUMBER(SEARCH("x",'3 - Anwendung'!O219)),ISNUMBER(SEARCH("x",'3 - Anwendung'!R219)),ISNUMBER(SEARCH("x",'3 - Anwendung'!J219)),ISNUMBER(SEARCH("x",'3 - Anwendung'!N219)),ISNUMBER(SEARCH("x",'3 - Anwendung'!P219)),ISNUMBER(SEARCH("x",'3 - Anwendung'!S219)),ISNUMBER(SEARCH("x",'3 - Anwendung'!T219))),"0",IF(ISNUMBER(SEARCH("x",'3 - Anwendung'!U219)),$D219,""))</f>
        <v/>
      </c>
      <c r="V219" s="43" t="str">
        <f>IF(ISNUMBER(SEARCH("x",'3 - Anwendung'!V219)),$D219,"")</f>
        <v/>
      </c>
      <c r="W219" s="43">
        <f>IF(ISNUMBER(SEARCH("x",'3 - Anwendung'!V219)),"",IF(ISNUMBER(SEARCH("x",'3 - Anwendung'!W219)),$D219,""))</f>
        <v>0</v>
      </c>
      <c r="X219" s="43" t="str">
        <f>IF(ISNUMBER(SEARCH("x",'3 - Anwendung'!Z219)),0,IF(ISNUMBER(SEARCH("x",'3 - Anwendung'!X219)),$D219,""))</f>
        <v/>
      </c>
      <c r="Y219" s="43" t="str">
        <f>IF(OR(ISNUMBER(SEARCH("x",'3 - Anwendung'!Z219)),(ISNUMBER(SEARCH("x",'3 - Anwendung'!X219)))),0,IF(ISNUMBER(SEARCH("x",'3 - Anwendung'!Y219)),$D219,""))</f>
        <v/>
      </c>
      <c r="Z219" s="43" t="str">
        <f>IF(ISNUMBER(SEARCH("x",'3 - Anwendung'!Z219)),$D219,"")</f>
        <v/>
      </c>
    </row>
    <row r="220" spans="2:26" x14ac:dyDescent="0.25">
      <c r="B220" s="40" t="s">
        <v>237</v>
      </c>
      <c r="C220" s="41"/>
      <c r="D220" s="38">
        <f>'3 - Anwendung'!C220</f>
        <v>0</v>
      </c>
      <c r="E220" s="42"/>
      <c r="F220" s="43">
        <f>IF(ISNUMBER(SEARCH("x",'3 - Anwendung'!F220)),D220,"")</f>
        <v>0</v>
      </c>
      <c r="G220" s="43">
        <f>IF(ISNUMBER(SEARCH("x",'3 - Anwendung'!F220)),0,IF(ISNUMBER(SEARCH("x",'3 - Anwendung'!G220)),D220,""))</f>
        <v>0</v>
      </c>
      <c r="H220" s="43">
        <f>IF(ISNUMBER(SEARCH("x",'3 - Anwendung'!F220)),0,IF(ISNUMBER(SEARCH("x",'3 - Anwendung'!G220)),0,IF(ISNUMBER(SEARCH("x",'3 - Anwendung'!H220)),D220,"")))</f>
        <v>0</v>
      </c>
      <c r="I220" s="43" t="str">
        <f>IF(ISNUMBER(SEARCH("x",'3 - Anwendung'!I220)),$D220,"")</f>
        <v/>
      </c>
      <c r="J220" s="209" t="str">
        <f>IF(OR(ISNUMBER(SEARCH("x",'3 - Anwendung'!I220)),ISNUMBER(SEARCH("x",'3 - Anwendung'!K220)),ISNUMBER(SEARCH("x",'3 - Anwendung'!O220)),ISNUMBER(SEARCH("x",'3 - Anwendung'!R220))),"0",IF(ISNUMBER(SEARCH("x",'3 - Anwendung'!J220)),$D220,""))</f>
        <v/>
      </c>
      <c r="K220" s="43" t="str">
        <f>IF(ISNUMBER(SEARCH("x",'3 - Anwendung'!I220)),0,IF(ISNUMBER(SEARCH("x",'3 - Anwendung'!K220)),$D220,""))</f>
        <v/>
      </c>
      <c r="L220" s="209" t="str">
        <f>IF(OR(ISNUMBER(SEARCH("x",'3 - Anwendung'!I220)),ISNUMBER(SEARCH("x",'3 - Anwendung'!K220)),ISNUMBER(SEARCH("x",'3 - Anwendung'!O220)),ISNUMBER(SEARCH("x",'3 - Anwendung'!R220)),ISNUMBER(SEARCH("x",'3 - Anwendung'!J220)),ISNUMBER(SEARCH("x",'3 - Anwendung'!N220)),ISNUMBER(SEARCH("x",'3 - Anwendung'!P220)),ISNUMBER(SEARCH("x",'3 - Anwendung'!S220)),ISNUMBER(SEARCH("x",'3 - Anwendung'!T220)),ISNUMBER(SEARCH("x",'3 - Anwendung'!U220))),"0",IF(ISNUMBER(SEARCH("x",'3 - Anwendung'!L220)),$D220,""))</f>
        <v>0</v>
      </c>
      <c r="M220" s="43" t="str">
        <f>IF(OR(ISNUMBER(SEARCH("x",'3 - Anwendung'!I220)),ISNUMBER(SEARCH("x",'3 - Anwendung'!K220)),ISNUMBER(SEARCH("x",'3 - Anwendung'!O220)),ISNUMBER(SEARCH("x",'3 - Anwendung'!R220)),ISNUMBER(SEARCH("x",'3 - Anwendung'!J220)),ISNUMBER(SEARCH("x",'3 - Anwendung'!N220)),ISNUMBER(SEARCH("x",'3 - Anwendung'!P220)),ISNUMBER(SEARCH("x",'3 - Anwendung'!S220)),ISNUMBER(SEARCH("x",'3 - Anwendung'!T220)),ISNUMBER(SEARCH("x",'3 - Anwendung'!U220)),ISNUMBER(SEARCH("x",'3 - Anwendung'!L220))),"0",IF(ISNUMBER(SEARCH("x",'3 - Anwendung'!M220)),$D220,""))</f>
        <v>0</v>
      </c>
      <c r="N220" s="209" t="str">
        <f>IF(OR(ISNUMBER(SEARCH("x",'3 - Anwendung'!I220)),ISNUMBER(SEARCH("x",'3 - Anwendung'!K220)),ISNUMBER(SEARCH("x",'3 - Anwendung'!O220)),ISNUMBER(SEARCH("x",'3 - Anwendung'!R220))),"0",IF(ISNUMBER(SEARCH("x",'3 - Anwendung'!J220)),0,IF(ISNUMBER(SEARCH("x",'3 - Anwendung'!N220)),$D220,"")))</f>
        <v/>
      </c>
      <c r="O220" s="43" t="str">
        <f>IF(ISNUMBER(SEARCH("x",'3 - Anwendung'!I220)),0,IF(ISNUMBER(SEARCH("x",'3 - Anwendung'!K220)),0,IF(ISNUMBER(SEARCH("x",'3 - Anwendung'!O220)),$D220,"")))</f>
        <v/>
      </c>
      <c r="P220" s="209" t="str">
        <f>IF(OR(ISNUMBER(SEARCH("x",'3 - Anwendung'!I220)),ISNUMBER(SEARCH("x",'3 - Anwendung'!K220)),ISNUMBER(SEARCH("x",'3 - Anwendung'!O220)),ISNUMBER(SEARCH("x",'3 - Anwendung'!R220))),"0",IF(OR(ISNUMBER(SEARCH("x",'3 - Anwendung'!J220)),(ISNUMBER(SEARCH("x",'3 - Anwendung'!N220)))),0,IF(ISNUMBER(SEARCH("x",'3 - Anwendung'!P220)),D220,"")))</f>
        <v/>
      </c>
      <c r="Q220" s="209" t="str">
        <f>IF(OR(ISNUMBER(SEARCH("x",'3 - Anwendung'!I220)),ISNUMBER(SEARCH("x",'3 - Anwendung'!K220)),ISNUMBER(SEARCH("x",'3 - Anwendung'!O220)),ISNUMBER(SEARCH("x",'3 - Anwendung'!R220)),ISNUMBER(SEARCH("x",'3 - Anwendung'!J220)),ISNUMBER(SEARCH("x",'3 - Anwendung'!N220)),ISNUMBER(SEARCH("x",'3 - Anwendung'!P220)),ISNUMBER(SEARCH("x",'3 - Anwendung'!S220)),ISNUMBER(SEARCH("x",'3 - Anwendung'!T220)),ISNUMBER(SEARCH("x",'3 - Anwendung'!U220)),ISNUMBER(SEARCH("x",'3 - Anwendung'!L220)),ISNUMBER(SEARCH("x",'3 - Anwendung'!M220))),"0",IF(ISNUMBER(SEARCH("x",'3 - Anwendung'!Q220)),$D220,""))</f>
        <v>0</v>
      </c>
      <c r="R220" s="43" t="str">
        <f>IF(ISNUMBER(SEARCH("x",'3 - Anwendung'!I220)),0,IF(ISNUMBER(SEARCH("x",'3 - Anwendung'!K220)),0,IF(ISNUMBER(SEARCH("x",'3 - Anwendung'!O220)),0,IF(ISNUMBER(SEARCH("x",'3 - Anwendung'!R220)),$D220,""))))</f>
        <v/>
      </c>
      <c r="S220" s="209" t="str">
        <f>IF(OR(ISNUMBER(SEARCH("x",'3 - Anwendung'!I220)),ISNUMBER(SEARCH("x",'3 - Anwendung'!K220)),ISNUMBER(SEARCH("x",'3 - Anwendung'!O220)),ISNUMBER(SEARCH("x",'3 - Anwendung'!R220)),ISNUMBER(SEARCH("x",'3 - Anwendung'!J220)),ISNUMBER(SEARCH("x",'3 - Anwendung'!N220)),ISNUMBER(SEARCH("x",'3 - Anwendung'!P220))),"0",IF(ISNUMBER(SEARCH("x",'3 - Anwendung'!S220)),$D220,""))</f>
        <v/>
      </c>
      <c r="T220" s="210" t="str">
        <f>IF(OR(ISNUMBER(SEARCH("x",'3 - Anwendung'!I220)),ISNUMBER(SEARCH("x",'3 - Anwendung'!K220)),ISNUMBER(SEARCH("x",'3 - Anwendung'!O220)),ISNUMBER(SEARCH("x",'3 - Anwendung'!R220)),ISNUMBER(SEARCH("x",'3 - Anwendung'!J220)),ISNUMBER(SEARCH("x",'3 - Anwendung'!N220)),ISNUMBER(SEARCH("x",'3 - Anwendung'!P220)),ISNUMBER(SEARCH("x",'3 - Anwendung'!S220))),"0",IF(ISNUMBER(SEARCH("x",'3 - Anwendung'!T220)),$D220,""))</f>
        <v/>
      </c>
      <c r="U220" s="209">
        <f>IF(OR(ISNUMBER(SEARCH("x",'3 - Anwendung'!I220)),ISNUMBER(SEARCH("x",'3 - Anwendung'!K220)),ISNUMBER(SEARCH("x",'3 - Anwendung'!O220)),ISNUMBER(SEARCH("x",'3 - Anwendung'!R220)),ISNUMBER(SEARCH("x",'3 - Anwendung'!J220)),ISNUMBER(SEARCH("x",'3 - Anwendung'!N220)),ISNUMBER(SEARCH("x",'3 - Anwendung'!P220)),ISNUMBER(SEARCH("x",'3 - Anwendung'!S220)),ISNUMBER(SEARCH("x",'3 - Anwendung'!T220))),"0",IF(ISNUMBER(SEARCH("x",'3 - Anwendung'!U220)),$D220,""))</f>
        <v>0</v>
      </c>
      <c r="V220" s="43">
        <f>IF(ISNUMBER(SEARCH("x",'3 - Anwendung'!V220)),$D220,"")</f>
        <v>0</v>
      </c>
      <c r="W220" s="43" t="str">
        <f>IF(ISNUMBER(SEARCH("x",'3 - Anwendung'!V220)),"",IF(ISNUMBER(SEARCH("x",'3 - Anwendung'!W220)),$D220,""))</f>
        <v/>
      </c>
      <c r="X220" s="43" t="str">
        <f>IF(ISNUMBER(SEARCH("x",'3 - Anwendung'!Z220)),0,IF(ISNUMBER(SEARCH("x",'3 - Anwendung'!X220)),$D220,""))</f>
        <v/>
      </c>
      <c r="Y220" s="43" t="str">
        <f>IF(OR(ISNUMBER(SEARCH("x",'3 - Anwendung'!Z220)),(ISNUMBER(SEARCH("x",'3 - Anwendung'!X220)))),0,IF(ISNUMBER(SEARCH("x",'3 - Anwendung'!Y220)),$D220,""))</f>
        <v/>
      </c>
      <c r="Z220" s="43" t="str">
        <f>IF(ISNUMBER(SEARCH("x",'3 - Anwendung'!Z220)),$D220,"")</f>
        <v/>
      </c>
    </row>
    <row r="221" spans="2:26" x14ac:dyDescent="0.25">
      <c r="B221" s="36" t="s">
        <v>238</v>
      </c>
      <c r="C221" s="37"/>
      <c r="D221" s="38">
        <f>'3 - Anwendung'!C221</f>
        <v>0</v>
      </c>
      <c r="E221" s="39"/>
      <c r="F221" s="43">
        <f>IF(ISNUMBER(SEARCH("x",'3 - Anwendung'!F221)),D221,"")</f>
        <v>0</v>
      </c>
      <c r="G221" s="43">
        <f>IF(ISNUMBER(SEARCH("x",'3 - Anwendung'!F221)),0,IF(ISNUMBER(SEARCH("x",'3 - Anwendung'!G221)),D221,""))</f>
        <v>0</v>
      </c>
      <c r="H221" s="43">
        <f>IF(ISNUMBER(SEARCH("x",'3 - Anwendung'!F221)),0,IF(ISNUMBER(SEARCH("x",'3 - Anwendung'!G221)),0,IF(ISNUMBER(SEARCH("x",'3 - Anwendung'!H221)),D221,"")))</f>
        <v>0</v>
      </c>
      <c r="I221" s="43" t="str">
        <f>IF(ISNUMBER(SEARCH("x",'3 - Anwendung'!I221)),$D221,"")</f>
        <v/>
      </c>
      <c r="J221" s="209" t="str">
        <f>IF(OR(ISNUMBER(SEARCH("x",'3 - Anwendung'!I221)),ISNUMBER(SEARCH("x",'3 - Anwendung'!K221)),ISNUMBER(SEARCH("x",'3 - Anwendung'!O221)),ISNUMBER(SEARCH("x",'3 - Anwendung'!R221))),"0",IF(ISNUMBER(SEARCH("x",'3 - Anwendung'!J221)),$D221,""))</f>
        <v/>
      </c>
      <c r="K221" s="43" t="str">
        <f>IF(ISNUMBER(SEARCH("x",'3 - Anwendung'!I221)),0,IF(ISNUMBER(SEARCH("x",'3 - Anwendung'!K221)),$D221,""))</f>
        <v/>
      </c>
      <c r="L221" s="209" t="str">
        <f>IF(OR(ISNUMBER(SEARCH("x",'3 - Anwendung'!I221)),ISNUMBER(SEARCH("x",'3 - Anwendung'!K221)),ISNUMBER(SEARCH("x",'3 - Anwendung'!O221)),ISNUMBER(SEARCH("x",'3 - Anwendung'!R221)),ISNUMBER(SEARCH("x",'3 - Anwendung'!J221)),ISNUMBER(SEARCH("x",'3 - Anwendung'!N221)),ISNUMBER(SEARCH("x",'3 - Anwendung'!P221)),ISNUMBER(SEARCH("x",'3 - Anwendung'!S221)),ISNUMBER(SEARCH("x",'3 - Anwendung'!T221)),ISNUMBER(SEARCH("x",'3 - Anwendung'!U221))),"0",IF(ISNUMBER(SEARCH("x",'3 - Anwendung'!L221)),$D221,""))</f>
        <v>0</v>
      </c>
      <c r="M221" s="43" t="str">
        <f>IF(OR(ISNUMBER(SEARCH("x",'3 - Anwendung'!I221)),ISNUMBER(SEARCH("x",'3 - Anwendung'!K221)),ISNUMBER(SEARCH("x",'3 - Anwendung'!O221)),ISNUMBER(SEARCH("x",'3 - Anwendung'!R221)),ISNUMBER(SEARCH("x",'3 - Anwendung'!J221)),ISNUMBER(SEARCH("x",'3 - Anwendung'!N221)),ISNUMBER(SEARCH("x",'3 - Anwendung'!P221)),ISNUMBER(SEARCH("x",'3 - Anwendung'!S221)),ISNUMBER(SEARCH("x",'3 - Anwendung'!T221)),ISNUMBER(SEARCH("x",'3 - Anwendung'!U221)),ISNUMBER(SEARCH("x",'3 - Anwendung'!L221))),"0",IF(ISNUMBER(SEARCH("x",'3 - Anwendung'!M221)),$D221,""))</f>
        <v>0</v>
      </c>
      <c r="N221" s="209" t="str">
        <f>IF(OR(ISNUMBER(SEARCH("x",'3 - Anwendung'!I221)),ISNUMBER(SEARCH("x",'3 - Anwendung'!K221)),ISNUMBER(SEARCH("x",'3 - Anwendung'!O221)),ISNUMBER(SEARCH("x",'3 - Anwendung'!R221))),"0",IF(ISNUMBER(SEARCH("x",'3 - Anwendung'!J221)),0,IF(ISNUMBER(SEARCH("x",'3 - Anwendung'!N221)),$D221,"")))</f>
        <v/>
      </c>
      <c r="O221" s="43" t="str">
        <f>IF(ISNUMBER(SEARCH("x",'3 - Anwendung'!I221)),0,IF(ISNUMBER(SEARCH("x",'3 - Anwendung'!K221)),0,IF(ISNUMBER(SEARCH("x",'3 - Anwendung'!O221)),$D221,"")))</f>
        <v/>
      </c>
      <c r="P221" s="209" t="str">
        <f>IF(OR(ISNUMBER(SEARCH("x",'3 - Anwendung'!I221)),ISNUMBER(SEARCH("x",'3 - Anwendung'!K221)),ISNUMBER(SEARCH("x",'3 - Anwendung'!O221)),ISNUMBER(SEARCH("x",'3 - Anwendung'!R221))),"0",IF(OR(ISNUMBER(SEARCH("x",'3 - Anwendung'!J221)),(ISNUMBER(SEARCH("x",'3 - Anwendung'!N221)))),0,IF(ISNUMBER(SEARCH("x",'3 - Anwendung'!P221)),D221,"")))</f>
        <v/>
      </c>
      <c r="Q221" s="209" t="str">
        <f>IF(OR(ISNUMBER(SEARCH("x",'3 - Anwendung'!I221)),ISNUMBER(SEARCH("x",'3 - Anwendung'!K221)),ISNUMBER(SEARCH("x",'3 - Anwendung'!O221)),ISNUMBER(SEARCH("x",'3 - Anwendung'!R221)),ISNUMBER(SEARCH("x",'3 - Anwendung'!J221)),ISNUMBER(SEARCH("x",'3 - Anwendung'!N221)),ISNUMBER(SEARCH("x",'3 - Anwendung'!P221)),ISNUMBER(SEARCH("x",'3 - Anwendung'!S221)),ISNUMBER(SEARCH("x",'3 - Anwendung'!T221)),ISNUMBER(SEARCH("x",'3 - Anwendung'!U221)),ISNUMBER(SEARCH("x",'3 - Anwendung'!L221)),ISNUMBER(SEARCH("x",'3 - Anwendung'!M221))),"0",IF(ISNUMBER(SEARCH("x",'3 - Anwendung'!Q221)),$D221,""))</f>
        <v>0</v>
      </c>
      <c r="R221" s="43" t="str">
        <f>IF(ISNUMBER(SEARCH("x",'3 - Anwendung'!I221)),0,IF(ISNUMBER(SEARCH("x",'3 - Anwendung'!K221)),0,IF(ISNUMBER(SEARCH("x",'3 - Anwendung'!O221)),0,IF(ISNUMBER(SEARCH("x",'3 - Anwendung'!R221)),$D221,""))))</f>
        <v/>
      </c>
      <c r="S221" s="209" t="str">
        <f>IF(OR(ISNUMBER(SEARCH("x",'3 - Anwendung'!I221)),ISNUMBER(SEARCH("x",'3 - Anwendung'!K221)),ISNUMBER(SEARCH("x",'3 - Anwendung'!O221)),ISNUMBER(SEARCH("x",'3 - Anwendung'!R221)),ISNUMBER(SEARCH("x",'3 - Anwendung'!J221)),ISNUMBER(SEARCH("x",'3 - Anwendung'!N221)),ISNUMBER(SEARCH("x",'3 - Anwendung'!P221))),"0",IF(ISNUMBER(SEARCH("x",'3 - Anwendung'!S221)),$D221,""))</f>
        <v/>
      </c>
      <c r="T221" s="210" t="str">
        <f>IF(OR(ISNUMBER(SEARCH("x",'3 - Anwendung'!I221)),ISNUMBER(SEARCH("x",'3 - Anwendung'!K221)),ISNUMBER(SEARCH("x",'3 - Anwendung'!O221)),ISNUMBER(SEARCH("x",'3 - Anwendung'!R221)),ISNUMBER(SEARCH("x",'3 - Anwendung'!J221)),ISNUMBER(SEARCH("x",'3 - Anwendung'!N221)),ISNUMBER(SEARCH("x",'3 - Anwendung'!P221)),ISNUMBER(SEARCH("x",'3 - Anwendung'!S221))),"0",IF(ISNUMBER(SEARCH("x",'3 - Anwendung'!T221)),$D221,""))</f>
        <v/>
      </c>
      <c r="U221" s="209">
        <f>IF(OR(ISNUMBER(SEARCH("x",'3 - Anwendung'!I221)),ISNUMBER(SEARCH("x",'3 - Anwendung'!K221)),ISNUMBER(SEARCH("x",'3 - Anwendung'!O221)),ISNUMBER(SEARCH("x",'3 - Anwendung'!R221)),ISNUMBER(SEARCH("x",'3 - Anwendung'!J221)),ISNUMBER(SEARCH("x",'3 - Anwendung'!N221)),ISNUMBER(SEARCH("x",'3 - Anwendung'!P221)),ISNUMBER(SEARCH("x",'3 - Anwendung'!S221)),ISNUMBER(SEARCH("x",'3 - Anwendung'!T221))),"0",IF(ISNUMBER(SEARCH("x",'3 - Anwendung'!U221)),$D221,""))</f>
        <v>0</v>
      </c>
      <c r="V221" s="43">
        <f>IF(ISNUMBER(SEARCH("x",'3 - Anwendung'!V221)),$D221,"")</f>
        <v>0</v>
      </c>
      <c r="W221" s="43" t="str">
        <f>IF(ISNUMBER(SEARCH("x",'3 - Anwendung'!V221)),"",IF(ISNUMBER(SEARCH("x",'3 - Anwendung'!W221)),$D221,""))</f>
        <v/>
      </c>
      <c r="X221" s="43" t="str">
        <f>IF(ISNUMBER(SEARCH("x",'3 - Anwendung'!Z221)),0,IF(ISNUMBER(SEARCH("x",'3 - Anwendung'!X221)),$D221,""))</f>
        <v/>
      </c>
      <c r="Y221" s="43" t="str">
        <f>IF(OR(ISNUMBER(SEARCH("x",'3 - Anwendung'!Z221)),(ISNUMBER(SEARCH("x",'3 - Anwendung'!X221)))),0,IF(ISNUMBER(SEARCH("x",'3 - Anwendung'!Y221)),$D221,""))</f>
        <v/>
      </c>
      <c r="Z221" s="43" t="str">
        <f>IF(ISNUMBER(SEARCH("x",'3 - Anwendung'!Z221)),$D221,"")</f>
        <v/>
      </c>
    </row>
    <row r="222" spans="2:26" x14ac:dyDescent="0.25">
      <c r="B222" s="40" t="s">
        <v>239</v>
      </c>
      <c r="C222" s="41"/>
      <c r="D222" s="38">
        <f>'3 - Anwendung'!C222</f>
        <v>0</v>
      </c>
      <c r="E222" s="42"/>
      <c r="F222" s="43" t="str">
        <f>IF(ISNUMBER(SEARCH("x",'3 - Anwendung'!F222)),D222,"")</f>
        <v/>
      </c>
      <c r="G222" s="43" t="str">
        <f>IF(ISNUMBER(SEARCH("x",'3 - Anwendung'!F222)),0,IF(ISNUMBER(SEARCH("x",'3 - Anwendung'!G222)),D222,""))</f>
        <v/>
      </c>
      <c r="H222" s="43" t="str">
        <f>IF(ISNUMBER(SEARCH("x",'3 - Anwendung'!F222)),0,IF(ISNUMBER(SEARCH("x",'3 - Anwendung'!G222)),0,IF(ISNUMBER(SEARCH("x",'3 - Anwendung'!H222)),D222,"")))</f>
        <v/>
      </c>
      <c r="I222" s="43" t="str">
        <f>IF(ISNUMBER(SEARCH("x",'3 - Anwendung'!I222)),$D222,"")</f>
        <v/>
      </c>
      <c r="J222" s="209" t="str">
        <f>IF(OR(ISNUMBER(SEARCH("x",'3 - Anwendung'!I222)),ISNUMBER(SEARCH("x",'3 - Anwendung'!K222)),ISNUMBER(SEARCH("x",'3 - Anwendung'!O222)),ISNUMBER(SEARCH("x",'3 - Anwendung'!R222))),"0",IF(ISNUMBER(SEARCH("x",'3 - Anwendung'!J222)),$D222,""))</f>
        <v/>
      </c>
      <c r="K222" s="43" t="str">
        <f>IF(ISNUMBER(SEARCH("x",'3 - Anwendung'!I222)),0,IF(ISNUMBER(SEARCH("x",'3 - Anwendung'!K222)),$D222,""))</f>
        <v/>
      </c>
      <c r="L222" s="209" t="str">
        <f>IF(OR(ISNUMBER(SEARCH("x",'3 - Anwendung'!I222)),ISNUMBER(SEARCH("x",'3 - Anwendung'!K222)),ISNUMBER(SEARCH("x",'3 - Anwendung'!O222)),ISNUMBER(SEARCH("x",'3 - Anwendung'!R222)),ISNUMBER(SEARCH("x",'3 - Anwendung'!J222)),ISNUMBER(SEARCH("x",'3 - Anwendung'!N222)),ISNUMBER(SEARCH("x",'3 - Anwendung'!P222)),ISNUMBER(SEARCH("x",'3 - Anwendung'!S222)),ISNUMBER(SEARCH("x",'3 - Anwendung'!T222)),ISNUMBER(SEARCH("x",'3 - Anwendung'!U222))),"0",IF(ISNUMBER(SEARCH("x",'3 - Anwendung'!L222)),$D222,""))</f>
        <v/>
      </c>
      <c r="M222" s="43" t="str">
        <f>IF(OR(ISNUMBER(SEARCH("x",'3 - Anwendung'!I222)),ISNUMBER(SEARCH("x",'3 - Anwendung'!K222)),ISNUMBER(SEARCH("x",'3 - Anwendung'!O222)),ISNUMBER(SEARCH("x",'3 - Anwendung'!R222)),ISNUMBER(SEARCH("x",'3 - Anwendung'!J222)),ISNUMBER(SEARCH("x",'3 - Anwendung'!N222)),ISNUMBER(SEARCH("x",'3 - Anwendung'!P222)),ISNUMBER(SEARCH("x",'3 - Anwendung'!S222)),ISNUMBER(SEARCH("x",'3 - Anwendung'!T222)),ISNUMBER(SEARCH("x",'3 - Anwendung'!U222)),ISNUMBER(SEARCH("x",'3 - Anwendung'!L222))),"0",IF(ISNUMBER(SEARCH("x",'3 - Anwendung'!M222)),$D222,""))</f>
        <v/>
      </c>
      <c r="N222" s="209" t="str">
        <f>IF(OR(ISNUMBER(SEARCH("x",'3 - Anwendung'!I222)),ISNUMBER(SEARCH("x",'3 - Anwendung'!K222)),ISNUMBER(SEARCH("x",'3 - Anwendung'!O222)),ISNUMBER(SEARCH("x",'3 - Anwendung'!R222))),"0",IF(ISNUMBER(SEARCH("x",'3 - Anwendung'!J222)),0,IF(ISNUMBER(SEARCH("x",'3 - Anwendung'!N222)),$D222,"")))</f>
        <v/>
      </c>
      <c r="O222" s="43" t="str">
        <f>IF(ISNUMBER(SEARCH("x",'3 - Anwendung'!I222)),0,IF(ISNUMBER(SEARCH("x",'3 - Anwendung'!K222)),0,IF(ISNUMBER(SEARCH("x",'3 - Anwendung'!O222)),$D222,"")))</f>
        <v/>
      </c>
      <c r="P222" s="209" t="str">
        <f>IF(OR(ISNUMBER(SEARCH("x",'3 - Anwendung'!I222)),ISNUMBER(SEARCH("x",'3 - Anwendung'!K222)),ISNUMBER(SEARCH("x",'3 - Anwendung'!O222)),ISNUMBER(SEARCH("x",'3 - Anwendung'!R222))),"0",IF(OR(ISNUMBER(SEARCH("x",'3 - Anwendung'!J222)),(ISNUMBER(SEARCH("x",'3 - Anwendung'!N222)))),0,IF(ISNUMBER(SEARCH("x",'3 - Anwendung'!P222)),D222,"")))</f>
        <v/>
      </c>
      <c r="Q222" s="209" t="str">
        <f>IF(OR(ISNUMBER(SEARCH("x",'3 - Anwendung'!I222)),ISNUMBER(SEARCH("x",'3 - Anwendung'!K222)),ISNUMBER(SEARCH("x",'3 - Anwendung'!O222)),ISNUMBER(SEARCH("x",'3 - Anwendung'!R222)),ISNUMBER(SEARCH("x",'3 - Anwendung'!J222)),ISNUMBER(SEARCH("x",'3 - Anwendung'!N222)),ISNUMBER(SEARCH("x",'3 - Anwendung'!P222)),ISNUMBER(SEARCH("x",'3 - Anwendung'!S222)),ISNUMBER(SEARCH("x",'3 - Anwendung'!T222)),ISNUMBER(SEARCH("x",'3 - Anwendung'!U222)),ISNUMBER(SEARCH("x",'3 - Anwendung'!L222)),ISNUMBER(SEARCH("x",'3 - Anwendung'!M222))),"0",IF(ISNUMBER(SEARCH("x",'3 - Anwendung'!Q222)),$D222,""))</f>
        <v/>
      </c>
      <c r="R222" s="43" t="str">
        <f>IF(ISNUMBER(SEARCH("x",'3 - Anwendung'!I222)),0,IF(ISNUMBER(SEARCH("x",'3 - Anwendung'!K222)),0,IF(ISNUMBER(SEARCH("x",'3 - Anwendung'!O222)),0,IF(ISNUMBER(SEARCH("x",'3 - Anwendung'!R222)),$D222,""))))</f>
        <v/>
      </c>
      <c r="S222" s="209" t="str">
        <f>IF(OR(ISNUMBER(SEARCH("x",'3 - Anwendung'!I222)),ISNUMBER(SEARCH("x",'3 - Anwendung'!K222)),ISNUMBER(SEARCH("x",'3 - Anwendung'!O222)),ISNUMBER(SEARCH("x",'3 - Anwendung'!R222)),ISNUMBER(SEARCH("x",'3 - Anwendung'!J222)),ISNUMBER(SEARCH("x",'3 - Anwendung'!N222)),ISNUMBER(SEARCH("x",'3 - Anwendung'!P222))),"0",IF(ISNUMBER(SEARCH("x",'3 - Anwendung'!S222)),$D222,""))</f>
        <v/>
      </c>
      <c r="T222" s="210" t="str">
        <f>IF(OR(ISNUMBER(SEARCH("x",'3 - Anwendung'!I222)),ISNUMBER(SEARCH("x",'3 - Anwendung'!K222)),ISNUMBER(SEARCH("x",'3 - Anwendung'!O222)),ISNUMBER(SEARCH("x",'3 - Anwendung'!R222)),ISNUMBER(SEARCH("x",'3 - Anwendung'!J222)),ISNUMBER(SEARCH("x",'3 - Anwendung'!N222)),ISNUMBER(SEARCH("x",'3 - Anwendung'!P222)),ISNUMBER(SEARCH("x",'3 - Anwendung'!S222))),"0",IF(ISNUMBER(SEARCH("x",'3 - Anwendung'!T222)),$D222,""))</f>
        <v/>
      </c>
      <c r="U222" s="209" t="str">
        <f>IF(OR(ISNUMBER(SEARCH("x",'3 - Anwendung'!I222)),ISNUMBER(SEARCH("x",'3 - Anwendung'!K222)),ISNUMBER(SEARCH("x",'3 - Anwendung'!O222)),ISNUMBER(SEARCH("x",'3 - Anwendung'!R222)),ISNUMBER(SEARCH("x",'3 - Anwendung'!J222)),ISNUMBER(SEARCH("x",'3 - Anwendung'!N222)),ISNUMBER(SEARCH("x",'3 - Anwendung'!P222)),ISNUMBER(SEARCH("x",'3 - Anwendung'!S222)),ISNUMBER(SEARCH("x",'3 - Anwendung'!T222))),"0",IF(ISNUMBER(SEARCH("x",'3 - Anwendung'!U222)),$D222,""))</f>
        <v/>
      </c>
      <c r="V222" s="43" t="str">
        <f>IF(ISNUMBER(SEARCH("x",'3 - Anwendung'!V222)),$D222,"")</f>
        <v/>
      </c>
      <c r="W222" s="43" t="str">
        <f>IF(ISNUMBER(SEARCH("x",'3 - Anwendung'!V222)),"",IF(ISNUMBER(SEARCH("x",'3 - Anwendung'!W222)),$D222,""))</f>
        <v/>
      </c>
      <c r="X222" s="43" t="str">
        <f>IF(ISNUMBER(SEARCH("x",'3 - Anwendung'!Z222)),0,IF(ISNUMBER(SEARCH("x",'3 - Anwendung'!X222)),$D222,""))</f>
        <v/>
      </c>
      <c r="Y222" s="43" t="str">
        <f>IF(OR(ISNUMBER(SEARCH("x",'3 - Anwendung'!Z222)),(ISNUMBER(SEARCH("x",'3 - Anwendung'!X222)))),0,IF(ISNUMBER(SEARCH("x",'3 - Anwendung'!Y222)),$D222,""))</f>
        <v/>
      </c>
      <c r="Z222" s="43" t="str">
        <f>IF(ISNUMBER(SEARCH("x",'3 - Anwendung'!Z222)),$D222,"")</f>
        <v/>
      </c>
    </row>
    <row r="223" spans="2:26" x14ac:dyDescent="0.25">
      <c r="B223" s="36" t="s">
        <v>240</v>
      </c>
      <c r="C223" s="37"/>
      <c r="D223" s="38">
        <f>'3 - Anwendung'!C223</f>
        <v>0</v>
      </c>
      <c r="E223" s="39"/>
      <c r="F223" s="43" t="str">
        <f>IF(ISNUMBER(SEARCH("x",'3 - Anwendung'!F223)),D223,"")</f>
        <v/>
      </c>
      <c r="G223" s="43" t="str">
        <f>IF(ISNUMBER(SEARCH("x",'3 - Anwendung'!F223)),0,IF(ISNUMBER(SEARCH("x",'3 - Anwendung'!G223)),D223,""))</f>
        <v/>
      </c>
      <c r="H223" s="43" t="str">
        <f>IF(ISNUMBER(SEARCH("x",'3 - Anwendung'!F223)),0,IF(ISNUMBER(SEARCH("x",'3 - Anwendung'!G223)),0,IF(ISNUMBER(SEARCH("x",'3 - Anwendung'!H223)),D223,"")))</f>
        <v/>
      </c>
      <c r="I223" s="43" t="str">
        <f>IF(ISNUMBER(SEARCH("x",'3 - Anwendung'!I223)),$D223,"")</f>
        <v/>
      </c>
      <c r="J223" s="209" t="str">
        <f>IF(OR(ISNUMBER(SEARCH("x",'3 - Anwendung'!I223)),ISNUMBER(SEARCH("x",'3 - Anwendung'!K223)),ISNUMBER(SEARCH("x",'3 - Anwendung'!O223)),ISNUMBER(SEARCH("x",'3 - Anwendung'!R223))),"0",IF(ISNUMBER(SEARCH("x",'3 - Anwendung'!J223)),$D223,""))</f>
        <v/>
      </c>
      <c r="K223" s="43" t="str">
        <f>IF(ISNUMBER(SEARCH("x",'3 - Anwendung'!I223)),0,IF(ISNUMBER(SEARCH("x",'3 - Anwendung'!K223)),$D223,""))</f>
        <v/>
      </c>
      <c r="L223" s="209" t="str">
        <f>IF(OR(ISNUMBER(SEARCH("x",'3 - Anwendung'!I223)),ISNUMBER(SEARCH("x",'3 - Anwendung'!K223)),ISNUMBER(SEARCH("x",'3 - Anwendung'!O223)),ISNUMBER(SEARCH("x",'3 - Anwendung'!R223)),ISNUMBER(SEARCH("x",'3 - Anwendung'!J223)),ISNUMBER(SEARCH("x",'3 - Anwendung'!N223)),ISNUMBER(SEARCH("x",'3 - Anwendung'!P223)),ISNUMBER(SEARCH("x",'3 - Anwendung'!S223)),ISNUMBER(SEARCH("x",'3 - Anwendung'!T223)),ISNUMBER(SEARCH("x",'3 - Anwendung'!U223))),"0",IF(ISNUMBER(SEARCH("x",'3 - Anwendung'!L223)),$D223,""))</f>
        <v/>
      </c>
      <c r="M223" s="43" t="str">
        <f>IF(OR(ISNUMBER(SEARCH("x",'3 - Anwendung'!I223)),ISNUMBER(SEARCH("x",'3 - Anwendung'!K223)),ISNUMBER(SEARCH("x",'3 - Anwendung'!O223)),ISNUMBER(SEARCH("x",'3 - Anwendung'!R223)),ISNUMBER(SEARCH("x",'3 - Anwendung'!J223)),ISNUMBER(SEARCH("x",'3 - Anwendung'!N223)),ISNUMBER(SEARCH("x",'3 - Anwendung'!P223)),ISNUMBER(SEARCH("x",'3 - Anwendung'!S223)),ISNUMBER(SEARCH("x",'3 - Anwendung'!T223)),ISNUMBER(SEARCH("x",'3 - Anwendung'!U223)),ISNUMBER(SEARCH("x",'3 - Anwendung'!L223))),"0",IF(ISNUMBER(SEARCH("x",'3 - Anwendung'!M223)),$D223,""))</f>
        <v/>
      </c>
      <c r="N223" s="209" t="str">
        <f>IF(OR(ISNUMBER(SEARCH("x",'3 - Anwendung'!I223)),ISNUMBER(SEARCH("x",'3 - Anwendung'!K223)),ISNUMBER(SEARCH("x",'3 - Anwendung'!O223)),ISNUMBER(SEARCH("x",'3 - Anwendung'!R223))),"0",IF(ISNUMBER(SEARCH("x",'3 - Anwendung'!J223)),0,IF(ISNUMBER(SEARCH("x",'3 - Anwendung'!N223)),$D223,"")))</f>
        <v/>
      </c>
      <c r="O223" s="43" t="str">
        <f>IF(ISNUMBER(SEARCH("x",'3 - Anwendung'!I223)),0,IF(ISNUMBER(SEARCH("x",'3 - Anwendung'!K223)),0,IF(ISNUMBER(SEARCH("x",'3 - Anwendung'!O223)),$D223,"")))</f>
        <v/>
      </c>
      <c r="P223" s="209" t="str">
        <f>IF(OR(ISNUMBER(SEARCH("x",'3 - Anwendung'!I223)),ISNUMBER(SEARCH("x",'3 - Anwendung'!K223)),ISNUMBER(SEARCH("x",'3 - Anwendung'!O223)),ISNUMBER(SEARCH("x",'3 - Anwendung'!R223))),"0",IF(OR(ISNUMBER(SEARCH("x",'3 - Anwendung'!J223)),(ISNUMBER(SEARCH("x",'3 - Anwendung'!N223)))),0,IF(ISNUMBER(SEARCH("x",'3 - Anwendung'!P223)),D223,"")))</f>
        <v/>
      </c>
      <c r="Q223" s="209" t="str">
        <f>IF(OR(ISNUMBER(SEARCH("x",'3 - Anwendung'!I223)),ISNUMBER(SEARCH("x",'3 - Anwendung'!K223)),ISNUMBER(SEARCH("x",'3 - Anwendung'!O223)),ISNUMBER(SEARCH("x",'3 - Anwendung'!R223)),ISNUMBER(SEARCH("x",'3 - Anwendung'!J223)),ISNUMBER(SEARCH("x",'3 - Anwendung'!N223)),ISNUMBER(SEARCH("x",'3 - Anwendung'!P223)),ISNUMBER(SEARCH("x",'3 - Anwendung'!S223)),ISNUMBER(SEARCH("x",'3 - Anwendung'!T223)),ISNUMBER(SEARCH("x",'3 - Anwendung'!U223)),ISNUMBER(SEARCH("x",'3 - Anwendung'!L223)),ISNUMBER(SEARCH("x",'3 - Anwendung'!M223))),"0",IF(ISNUMBER(SEARCH("x",'3 - Anwendung'!Q223)),$D223,""))</f>
        <v/>
      </c>
      <c r="R223" s="43" t="str">
        <f>IF(ISNUMBER(SEARCH("x",'3 - Anwendung'!I223)),0,IF(ISNUMBER(SEARCH("x",'3 - Anwendung'!K223)),0,IF(ISNUMBER(SEARCH("x",'3 - Anwendung'!O223)),0,IF(ISNUMBER(SEARCH("x",'3 - Anwendung'!R223)),$D223,""))))</f>
        <v/>
      </c>
      <c r="S223" s="209" t="str">
        <f>IF(OR(ISNUMBER(SEARCH("x",'3 - Anwendung'!I223)),ISNUMBER(SEARCH("x",'3 - Anwendung'!K223)),ISNUMBER(SEARCH("x",'3 - Anwendung'!O223)),ISNUMBER(SEARCH("x",'3 - Anwendung'!R223)),ISNUMBER(SEARCH("x",'3 - Anwendung'!J223)),ISNUMBER(SEARCH("x",'3 - Anwendung'!N223)),ISNUMBER(SEARCH("x",'3 - Anwendung'!P223))),"0",IF(ISNUMBER(SEARCH("x",'3 - Anwendung'!S223)),$D223,""))</f>
        <v/>
      </c>
      <c r="T223" s="210" t="str">
        <f>IF(OR(ISNUMBER(SEARCH("x",'3 - Anwendung'!I223)),ISNUMBER(SEARCH("x",'3 - Anwendung'!K223)),ISNUMBER(SEARCH("x",'3 - Anwendung'!O223)),ISNUMBER(SEARCH("x",'3 - Anwendung'!R223)),ISNUMBER(SEARCH("x",'3 - Anwendung'!J223)),ISNUMBER(SEARCH("x",'3 - Anwendung'!N223)),ISNUMBER(SEARCH("x",'3 - Anwendung'!P223)),ISNUMBER(SEARCH("x",'3 - Anwendung'!S223))),"0",IF(ISNUMBER(SEARCH("x",'3 - Anwendung'!T223)),$D223,""))</f>
        <v/>
      </c>
      <c r="U223" s="209" t="str">
        <f>IF(OR(ISNUMBER(SEARCH("x",'3 - Anwendung'!I223)),ISNUMBER(SEARCH("x",'3 - Anwendung'!K223)),ISNUMBER(SEARCH("x",'3 - Anwendung'!O223)),ISNUMBER(SEARCH("x",'3 - Anwendung'!R223)),ISNUMBER(SEARCH("x",'3 - Anwendung'!J223)),ISNUMBER(SEARCH("x",'3 - Anwendung'!N223)),ISNUMBER(SEARCH("x",'3 - Anwendung'!P223)),ISNUMBER(SEARCH("x",'3 - Anwendung'!S223)),ISNUMBER(SEARCH("x",'3 - Anwendung'!T223))),"0",IF(ISNUMBER(SEARCH("x",'3 - Anwendung'!U223)),$D223,""))</f>
        <v/>
      </c>
      <c r="V223" s="43" t="str">
        <f>IF(ISNUMBER(SEARCH("x",'3 - Anwendung'!V223)),$D223,"")</f>
        <v/>
      </c>
      <c r="W223" s="43" t="str">
        <f>IF(ISNUMBER(SEARCH("x",'3 - Anwendung'!V223)),"",IF(ISNUMBER(SEARCH("x",'3 - Anwendung'!W223)),$D223,""))</f>
        <v/>
      </c>
      <c r="X223" s="43" t="str">
        <f>IF(ISNUMBER(SEARCH("x",'3 - Anwendung'!Z223)),0,IF(ISNUMBER(SEARCH("x",'3 - Anwendung'!X223)),$D223,""))</f>
        <v/>
      </c>
      <c r="Y223" s="43" t="str">
        <f>IF(OR(ISNUMBER(SEARCH("x",'3 - Anwendung'!Z223)),(ISNUMBER(SEARCH("x",'3 - Anwendung'!X223)))),0,IF(ISNUMBER(SEARCH("x",'3 - Anwendung'!Y223)),$D223,""))</f>
        <v/>
      </c>
      <c r="Z223" s="43" t="str">
        <f>IF(ISNUMBER(SEARCH("x",'3 - Anwendung'!Z223)),$D223,"")</f>
        <v/>
      </c>
    </row>
    <row r="224" spans="2:26" x14ac:dyDescent="0.25">
      <c r="B224" s="40" t="s">
        <v>241</v>
      </c>
      <c r="C224" s="41"/>
      <c r="D224" s="38">
        <f>'3 - Anwendung'!C224</f>
        <v>0</v>
      </c>
      <c r="E224" s="42"/>
      <c r="F224" s="43" t="str">
        <f>IF(ISNUMBER(SEARCH("x",'3 - Anwendung'!F224)),D224,"")</f>
        <v/>
      </c>
      <c r="G224" s="43" t="str">
        <f>IF(ISNUMBER(SEARCH("x",'3 - Anwendung'!F224)),0,IF(ISNUMBER(SEARCH("x",'3 - Anwendung'!G224)),D224,""))</f>
        <v/>
      </c>
      <c r="H224" s="43" t="str">
        <f>IF(ISNUMBER(SEARCH("x",'3 - Anwendung'!F224)),0,IF(ISNUMBER(SEARCH("x",'3 - Anwendung'!G224)),0,IF(ISNUMBER(SEARCH("x",'3 - Anwendung'!H224)),D224,"")))</f>
        <v/>
      </c>
      <c r="I224" s="43" t="str">
        <f>IF(ISNUMBER(SEARCH("x",'3 - Anwendung'!I224)),$D224,"")</f>
        <v/>
      </c>
      <c r="J224" s="209" t="str">
        <f>IF(OR(ISNUMBER(SEARCH("x",'3 - Anwendung'!I224)),ISNUMBER(SEARCH("x",'3 - Anwendung'!K224)),ISNUMBER(SEARCH("x",'3 - Anwendung'!O224)),ISNUMBER(SEARCH("x",'3 - Anwendung'!R224))),"0",IF(ISNUMBER(SEARCH("x",'3 - Anwendung'!J224)),$D224,""))</f>
        <v/>
      </c>
      <c r="K224" s="43" t="str">
        <f>IF(ISNUMBER(SEARCH("x",'3 - Anwendung'!I224)),0,IF(ISNUMBER(SEARCH("x",'3 - Anwendung'!K224)),$D224,""))</f>
        <v/>
      </c>
      <c r="L224" s="209" t="str">
        <f>IF(OR(ISNUMBER(SEARCH("x",'3 - Anwendung'!I224)),ISNUMBER(SEARCH("x",'3 - Anwendung'!K224)),ISNUMBER(SEARCH("x",'3 - Anwendung'!O224)),ISNUMBER(SEARCH("x",'3 - Anwendung'!R224)),ISNUMBER(SEARCH("x",'3 - Anwendung'!J224)),ISNUMBER(SEARCH("x",'3 - Anwendung'!N224)),ISNUMBER(SEARCH("x",'3 - Anwendung'!P224)),ISNUMBER(SEARCH("x",'3 - Anwendung'!S224)),ISNUMBER(SEARCH("x",'3 - Anwendung'!T224)),ISNUMBER(SEARCH("x",'3 - Anwendung'!U224))),"0",IF(ISNUMBER(SEARCH("x",'3 - Anwendung'!L224)),$D224,""))</f>
        <v/>
      </c>
      <c r="M224" s="43" t="str">
        <f>IF(OR(ISNUMBER(SEARCH("x",'3 - Anwendung'!I224)),ISNUMBER(SEARCH("x",'3 - Anwendung'!K224)),ISNUMBER(SEARCH("x",'3 - Anwendung'!O224)),ISNUMBER(SEARCH("x",'3 - Anwendung'!R224)),ISNUMBER(SEARCH("x",'3 - Anwendung'!J224)),ISNUMBER(SEARCH("x",'3 - Anwendung'!N224)),ISNUMBER(SEARCH("x",'3 - Anwendung'!P224)),ISNUMBER(SEARCH("x",'3 - Anwendung'!S224)),ISNUMBER(SEARCH("x",'3 - Anwendung'!T224)),ISNUMBER(SEARCH("x",'3 - Anwendung'!U224)),ISNUMBER(SEARCH("x",'3 - Anwendung'!L224))),"0",IF(ISNUMBER(SEARCH("x",'3 - Anwendung'!M224)),$D224,""))</f>
        <v/>
      </c>
      <c r="N224" s="209" t="str">
        <f>IF(OR(ISNUMBER(SEARCH("x",'3 - Anwendung'!I224)),ISNUMBER(SEARCH("x",'3 - Anwendung'!K224)),ISNUMBER(SEARCH("x",'3 - Anwendung'!O224)),ISNUMBER(SEARCH("x",'3 - Anwendung'!R224))),"0",IF(ISNUMBER(SEARCH("x",'3 - Anwendung'!J224)),0,IF(ISNUMBER(SEARCH("x",'3 - Anwendung'!N224)),$D224,"")))</f>
        <v/>
      </c>
      <c r="O224" s="43" t="str">
        <f>IF(ISNUMBER(SEARCH("x",'3 - Anwendung'!I224)),0,IF(ISNUMBER(SEARCH("x",'3 - Anwendung'!K224)),0,IF(ISNUMBER(SEARCH("x",'3 - Anwendung'!O224)),$D224,"")))</f>
        <v/>
      </c>
      <c r="P224" s="209" t="str">
        <f>IF(OR(ISNUMBER(SEARCH("x",'3 - Anwendung'!I224)),ISNUMBER(SEARCH("x",'3 - Anwendung'!K224)),ISNUMBER(SEARCH("x",'3 - Anwendung'!O224)),ISNUMBER(SEARCH("x",'3 - Anwendung'!R224))),"0",IF(OR(ISNUMBER(SEARCH("x",'3 - Anwendung'!J224)),(ISNUMBER(SEARCH("x",'3 - Anwendung'!N224)))),0,IF(ISNUMBER(SEARCH("x",'3 - Anwendung'!P224)),D224,"")))</f>
        <v/>
      </c>
      <c r="Q224" s="209" t="str">
        <f>IF(OR(ISNUMBER(SEARCH("x",'3 - Anwendung'!I224)),ISNUMBER(SEARCH("x",'3 - Anwendung'!K224)),ISNUMBER(SEARCH("x",'3 - Anwendung'!O224)),ISNUMBER(SEARCH("x",'3 - Anwendung'!R224)),ISNUMBER(SEARCH("x",'3 - Anwendung'!J224)),ISNUMBER(SEARCH("x",'3 - Anwendung'!N224)),ISNUMBER(SEARCH("x",'3 - Anwendung'!P224)),ISNUMBER(SEARCH("x",'3 - Anwendung'!S224)),ISNUMBER(SEARCH("x",'3 - Anwendung'!T224)),ISNUMBER(SEARCH("x",'3 - Anwendung'!U224)),ISNUMBER(SEARCH("x",'3 - Anwendung'!L224)),ISNUMBER(SEARCH("x",'3 - Anwendung'!M224))),"0",IF(ISNUMBER(SEARCH("x",'3 - Anwendung'!Q224)),$D224,""))</f>
        <v/>
      </c>
      <c r="R224" s="43" t="str">
        <f>IF(ISNUMBER(SEARCH("x",'3 - Anwendung'!I224)),0,IF(ISNUMBER(SEARCH("x",'3 - Anwendung'!K224)),0,IF(ISNUMBER(SEARCH("x",'3 - Anwendung'!O224)),0,IF(ISNUMBER(SEARCH("x",'3 - Anwendung'!R224)),$D224,""))))</f>
        <v/>
      </c>
      <c r="S224" s="209" t="str">
        <f>IF(OR(ISNUMBER(SEARCH("x",'3 - Anwendung'!I224)),ISNUMBER(SEARCH("x",'3 - Anwendung'!K224)),ISNUMBER(SEARCH("x",'3 - Anwendung'!O224)),ISNUMBER(SEARCH("x",'3 - Anwendung'!R224)),ISNUMBER(SEARCH("x",'3 - Anwendung'!J224)),ISNUMBER(SEARCH("x",'3 - Anwendung'!N224)),ISNUMBER(SEARCH("x",'3 - Anwendung'!P224))),"0",IF(ISNUMBER(SEARCH("x",'3 - Anwendung'!S224)),$D224,""))</f>
        <v/>
      </c>
      <c r="T224" s="210" t="str">
        <f>IF(OR(ISNUMBER(SEARCH("x",'3 - Anwendung'!I224)),ISNUMBER(SEARCH("x",'3 - Anwendung'!K224)),ISNUMBER(SEARCH("x",'3 - Anwendung'!O224)),ISNUMBER(SEARCH("x",'3 - Anwendung'!R224)),ISNUMBER(SEARCH("x",'3 - Anwendung'!J224)),ISNUMBER(SEARCH("x",'3 - Anwendung'!N224)),ISNUMBER(SEARCH("x",'3 - Anwendung'!P224)),ISNUMBER(SEARCH("x",'3 - Anwendung'!S224))),"0",IF(ISNUMBER(SEARCH("x",'3 - Anwendung'!T224)),$D224,""))</f>
        <v/>
      </c>
      <c r="U224" s="209" t="str">
        <f>IF(OR(ISNUMBER(SEARCH("x",'3 - Anwendung'!I224)),ISNUMBER(SEARCH("x",'3 - Anwendung'!K224)),ISNUMBER(SEARCH("x",'3 - Anwendung'!O224)),ISNUMBER(SEARCH("x",'3 - Anwendung'!R224)),ISNUMBER(SEARCH("x",'3 - Anwendung'!J224)),ISNUMBER(SEARCH("x",'3 - Anwendung'!N224)),ISNUMBER(SEARCH("x",'3 - Anwendung'!P224)),ISNUMBER(SEARCH("x",'3 - Anwendung'!S224)),ISNUMBER(SEARCH("x",'3 - Anwendung'!T224))),"0",IF(ISNUMBER(SEARCH("x",'3 - Anwendung'!U224)),$D224,""))</f>
        <v/>
      </c>
      <c r="V224" s="43">
        <f>IF(ISNUMBER(SEARCH("x",'3 - Anwendung'!V224)),$D224,"")</f>
        <v>0</v>
      </c>
      <c r="W224" s="43" t="str">
        <f>IF(ISNUMBER(SEARCH("x",'3 - Anwendung'!V224)),"",IF(ISNUMBER(SEARCH("x",'3 - Anwendung'!W224)),$D224,""))</f>
        <v/>
      </c>
      <c r="X224" s="43" t="str">
        <f>IF(ISNUMBER(SEARCH("x",'3 - Anwendung'!Z224)),0,IF(ISNUMBER(SEARCH("x",'3 - Anwendung'!X224)),$D224,""))</f>
        <v/>
      </c>
      <c r="Y224" s="43" t="str">
        <f>IF(OR(ISNUMBER(SEARCH("x",'3 - Anwendung'!Z224)),(ISNUMBER(SEARCH("x",'3 - Anwendung'!X224)))),0,IF(ISNUMBER(SEARCH("x",'3 - Anwendung'!Y224)),$D224,""))</f>
        <v/>
      </c>
      <c r="Z224" s="43" t="str">
        <f>IF(ISNUMBER(SEARCH("x",'3 - Anwendung'!Z224)),$D224,"")</f>
        <v/>
      </c>
    </row>
    <row r="225" spans="2:26" x14ac:dyDescent="0.25">
      <c r="B225" s="36" t="s">
        <v>242</v>
      </c>
      <c r="C225" s="37"/>
      <c r="D225" s="38">
        <f>'3 - Anwendung'!C225</f>
        <v>0</v>
      </c>
      <c r="E225" s="39"/>
      <c r="F225" s="43">
        <f>IF(ISNUMBER(SEARCH("x",'3 - Anwendung'!F225)),D225,"")</f>
        <v>0</v>
      </c>
      <c r="G225" s="43">
        <f>IF(ISNUMBER(SEARCH("x",'3 - Anwendung'!F225)),0,IF(ISNUMBER(SEARCH("x",'3 - Anwendung'!G225)),D225,""))</f>
        <v>0</v>
      </c>
      <c r="H225" s="43">
        <f>IF(ISNUMBER(SEARCH("x",'3 - Anwendung'!F225)),0,IF(ISNUMBER(SEARCH("x",'3 - Anwendung'!G225)),0,IF(ISNUMBER(SEARCH("x",'3 - Anwendung'!H225)),D225,"")))</f>
        <v>0</v>
      </c>
      <c r="I225" s="43" t="str">
        <f>IF(ISNUMBER(SEARCH("x",'3 - Anwendung'!I225)),$D225,"")</f>
        <v/>
      </c>
      <c r="J225" s="209" t="str">
        <f>IF(OR(ISNUMBER(SEARCH("x",'3 - Anwendung'!I225)),ISNUMBER(SEARCH("x",'3 - Anwendung'!K225)),ISNUMBER(SEARCH("x",'3 - Anwendung'!O225)),ISNUMBER(SEARCH("x",'3 - Anwendung'!R225))),"0",IF(ISNUMBER(SEARCH("x",'3 - Anwendung'!J225)),$D225,""))</f>
        <v/>
      </c>
      <c r="K225" s="43" t="str">
        <f>IF(ISNUMBER(SEARCH("x",'3 - Anwendung'!I225)),0,IF(ISNUMBER(SEARCH("x",'3 - Anwendung'!K225)),$D225,""))</f>
        <v/>
      </c>
      <c r="L225" s="209" t="str">
        <f>IF(OR(ISNUMBER(SEARCH("x",'3 - Anwendung'!I225)),ISNUMBER(SEARCH("x",'3 - Anwendung'!K225)),ISNUMBER(SEARCH("x",'3 - Anwendung'!O225)),ISNUMBER(SEARCH("x",'3 - Anwendung'!R225)),ISNUMBER(SEARCH("x",'3 - Anwendung'!J225)),ISNUMBER(SEARCH("x",'3 - Anwendung'!N225)),ISNUMBER(SEARCH("x",'3 - Anwendung'!P225)),ISNUMBER(SEARCH("x",'3 - Anwendung'!S225)),ISNUMBER(SEARCH("x",'3 - Anwendung'!T225)),ISNUMBER(SEARCH("x",'3 - Anwendung'!U225))),"0",IF(ISNUMBER(SEARCH("x",'3 - Anwendung'!L225)),$D225,""))</f>
        <v/>
      </c>
      <c r="M225" s="43" t="str">
        <f>IF(OR(ISNUMBER(SEARCH("x",'3 - Anwendung'!I225)),ISNUMBER(SEARCH("x",'3 - Anwendung'!K225)),ISNUMBER(SEARCH("x",'3 - Anwendung'!O225)),ISNUMBER(SEARCH("x",'3 - Anwendung'!R225)),ISNUMBER(SEARCH("x",'3 - Anwendung'!J225)),ISNUMBER(SEARCH("x",'3 - Anwendung'!N225)),ISNUMBER(SEARCH("x",'3 - Anwendung'!P225)),ISNUMBER(SEARCH("x",'3 - Anwendung'!S225)),ISNUMBER(SEARCH("x",'3 - Anwendung'!T225)),ISNUMBER(SEARCH("x",'3 - Anwendung'!U225)),ISNUMBER(SEARCH("x",'3 - Anwendung'!L225))),"0",IF(ISNUMBER(SEARCH("x",'3 - Anwendung'!M225)),$D225,""))</f>
        <v/>
      </c>
      <c r="N225" s="209" t="str">
        <f>IF(OR(ISNUMBER(SEARCH("x",'3 - Anwendung'!I225)),ISNUMBER(SEARCH("x",'3 - Anwendung'!K225)),ISNUMBER(SEARCH("x",'3 - Anwendung'!O225)),ISNUMBER(SEARCH("x",'3 - Anwendung'!R225))),"0",IF(ISNUMBER(SEARCH("x",'3 - Anwendung'!J225)),0,IF(ISNUMBER(SEARCH("x",'3 - Anwendung'!N225)),$D225,"")))</f>
        <v/>
      </c>
      <c r="O225" s="43" t="str">
        <f>IF(ISNUMBER(SEARCH("x",'3 - Anwendung'!I225)),0,IF(ISNUMBER(SEARCH("x",'3 - Anwendung'!K225)),0,IF(ISNUMBER(SEARCH("x",'3 - Anwendung'!O225)),$D225,"")))</f>
        <v/>
      </c>
      <c r="P225" s="209" t="str">
        <f>IF(OR(ISNUMBER(SEARCH("x",'3 - Anwendung'!I225)),ISNUMBER(SEARCH("x",'3 - Anwendung'!K225)),ISNUMBER(SEARCH("x",'3 - Anwendung'!O225)),ISNUMBER(SEARCH("x",'3 - Anwendung'!R225))),"0",IF(OR(ISNUMBER(SEARCH("x",'3 - Anwendung'!J225)),(ISNUMBER(SEARCH("x",'3 - Anwendung'!N225)))),0,IF(ISNUMBER(SEARCH("x",'3 - Anwendung'!P225)),D225,"")))</f>
        <v/>
      </c>
      <c r="Q225" s="209" t="str">
        <f>IF(OR(ISNUMBER(SEARCH("x",'3 - Anwendung'!I225)),ISNUMBER(SEARCH("x",'3 - Anwendung'!K225)),ISNUMBER(SEARCH("x",'3 - Anwendung'!O225)),ISNUMBER(SEARCH("x",'3 - Anwendung'!R225)),ISNUMBER(SEARCH("x",'3 - Anwendung'!J225)),ISNUMBER(SEARCH("x",'3 - Anwendung'!N225)),ISNUMBER(SEARCH("x",'3 - Anwendung'!P225)),ISNUMBER(SEARCH("x",'3 - Anwendung'!S225)),ISNUMBER(SEARCH("x",'3 - Anwendung'!T225)),ISNUMBER(SEARCH("x",'3 - Anwendung'!U225)),ISNUMBER(SEARCH("x",'3 - Anwendung'!L225)),ISNUMBER(SEARCH("x",'3 - Anwendung'!M225))),"0",IF(ISNUMBER(SEARCH("x",'3 - Anwendung'!Q225)),$D225,""))</f>
        <v/>
      </c>
      <c r="R225" s="43" t="str">
        <f>IF(ISNUMBER(SEARCH("x",'3 - Anwendung'!I225)),0,IF(ISNUMBER(SEARCH("x",'3 - Anwendung'!K225)),0,IF(ISNUMBER(SEARCH("x",'3 - Anwendung'!O225)),0,IF(ISNUMBER(SEARCH("x",'3 - Anwendung'!R225)),$D225,""))))</f>
        <v/>
      </c>
      <c r="S225" s="209" t="str">
        <f>IF(OR(ISNUMBER(SEARCH("x",'3 - Anwendung'!I225)),ISNUMBER(SEARCH("x",'3 - Anwendung'!K225)),ISNUMBER(SEARCH("x",'3 - Anwendung'!O225)),ISNUMBER(SEARCH("x",'3 - Anwendung'!R225)),ISNUMBER(SEARCH("x",'3 - Anwendung'!J225)),ISNUMBER(SEARCH("x",'3 - Anwendung'!N225)),ISNUMBER(SEARCH("x",'3 - Anwendung'!P225))),"0",IF(ISNUMBER(SEARCH("x",'3 - Anwendung'!S225)),$D225,""))</f>
        <v/>
      </c>
      <c r="T225" s="210" t="str">
        <f>IF(OR(ISNUMBER(SEARCH("x",'3 - Anwendung'!I225)),ISNUMBER(SEARCH("x",'3 - Anwendung'!K225)),ISNUMBER(SEARCH("x",'3 - Anwendung'!O225)),ISNUMBER(SEARCH("x",'3 - Anwendung'!R225)),ISNUMBER(SEARCH("x",'3 - Anwendung'!J225)),ISNUMBER(SEARCH("x",'3 - Anwendung'!N225)),ISNUMBER(SEARCH("x",'3 - Anwendung'!P225)),ISNUMBER(SEARCH("x",'3 - Anwendung'!S225))),"0",IF(ISNUMBER(SEARCH("x",'3 - Anwendung'!T225)),$D225,""))</f>
        <v/>
      </c>
      <c r="U225" s="209" t="str">
        <f>IF(OR(ISNUMBER(SEARCH("x",'3 - Anwendung'!I225)),ISNUMBER(SEARCH("x",'3 - Anwendung'!K225)),ISNUMBER(SEARCH("x",'3 - Anwendung'!O225)),ISNUMBER(SEARCH("x",'3 - Anwendung'!R225)),ISNUMBER(SEARCH("x",'3 - Anwendung'!J225)),ISNUMBER(SEARCH("x",'3 - Anwendung'!N225)),ISNUMBER(SEARCH("x",'3 - Anwendung'!P225)),ISNUMBER(SEARCH("x",'3 - Anwendung'!S225)),ISNUMBER(SEARCH("x",'3 - Anwendung'!T225))),"0",IF(ISNUMBER(SEARCH("x",'3 - Anwendung'!U225)),$D225,""))</f>
        <v/>
      </c>
      <c r="V225" s="43">
        <f>IF(ISNUMBER(SEARCH("x",'3 - Anwendung'!V225)),$D225,"")</f>
        <v>0</v>
      </c>
      <c r="W225" s="43" t="str">
        <f>IF(ISNUMBER(SEARCH("x",'3 - Anwendung'!V225)),"",IF(ISNUMBER(SEARCH("x",'3 - Anwendung'!W225)),$D225,""))</f>
        <v/>
      </c>
      <c r="X225" s="43" t="str">
        <f>IF(ISNUMBER(SEARCH("x",'3 - Anwendung'!Z225)),0,IF(ISNUMBER(SEARCH("x",'3 - Anwendung'!X225)),$D225,""))</f>
        <v/>
      </c>
      <c r="Y225" s="43" t="str">
        <f>IF(OR(ISNUMBER(SEARCH("x",'3 - Anwendung'!Z225)),(ISNUMBER(SEARCH("x",'3 - Anwendung'!X225)))),0,IF(ISNUMBER(SEARCH("x",'3 - Anwendung'!Y225)),$D225,""))</f>
        <v/>
      </c>
      <c r="Z225" s="43" t="str">
        <f>IF(ISNUMBER(SEARCH("x",'3 - Anwendung'!Z225)),$D225,"")</f>
        <v/>
      </c>
    </row>
    <row r="226" spans="2:26" x14ac:dyDescent="0.25">
      <c r="B226" s="40" t="s">
        <v>243</v>
      </c>
      <c r="C226" s="41"/>
      <c r="D226" s="38">
        <f>'3 - Anwendung'!C226</f>
        <v>0</v>
      </c>
      <c r="E226" s="42"/>
      <c r="F226" s="43">
        <f>IF(ISNUMBER(SEARCH("x",'3 - Anwendung'!F226)),D226,"")</f>
        <v>0</v>
      </c>
      <c r="G226" s="43">
        <f>IF(ISNUMBER(SEARCH("x",'3 - Anwendung'!F226)),0,IF(ISNUMBER(SEARCH("x",'3 - Anwendung'!G226)),D226,""))</f>
        <v>0</v>
      </c>
      <c r="H226" s="43">
        <f>IF(ISNUMBER(SEARCH("x",'3 - Anwendung'!F226)),0,IF(ISNUMBER(SEARCH("x",'3 - Anwendung'!G226)),0,IF(ISNUMBER(SEARCH("x",'3 - Anwendung'!H226)),D226,"")))</f>
        <v>0</v>
      </c>
      <c r="I226" s="43" t="str">
        <f>IF(ISNUMBER(SEARCH("x",'3 - Anwendung'!I226)),$D226,"")</f>
        <v/>
      </c>
      <c r="J226" s="209" t="str">
        <f>IF(OR(ISNUMBER(SEARCH("x",'3 - Anwendung'!I226)),ISNUMBER(SEARCH("x",'3 - Anwendung'!K226)),ISNUMBER(SEARCH("x",'3 - Anwendung'!O226)),ISNUMBER(SEARCH("x",'3 - Anwendung'!R226))),"0",IF(ISNUMBER(SEARCH("x",'3 - Anwendung'!J226)),$D226,""))</f>
        <v/>
      </c>
      <c r="K226" s="43" t="str">
        <f>IF(ISNUMBER(SEARCH("x",'3 - Anwendung'!I226)),0,IF(ISNUMBER(SEARCH("x",'3 - Anwendung'!K226)),$D226,""))</f>
        <v/>
      </c>
      <c r="L226" s="209" t="str">
        <f>IF(OR(ISNUMBER(SEARCH("x",'3 - Anwendung'!I226)),ISNUMBER(SEARCH("x",'3 - Anwendung'!K226)),ISNUMBER(SEARCH("x",'3 - Anwendung'!O226)),ISNUMBER(SEARCH("x",'3 - Anwendung'!R226)),ISNUMBER(SEARCH("x",'3 - Anwendung'!J226)),ISNUMBER(SEARCH("x",'3 - Anwendung'!N226)),ISNUMBER(SEARCH("x",'3 - Anwendung'!P226)),ISNUMBER(SEARCH("x",'3 - Anwendung'!S226)),ISNUMBER(SEARCH("x",'3 - Anwendung'!T226)),ISNUMBER(SEARCH("x",'3 - Anwendung'!U226))),"0",IF(ISNUMBER(SEARCH("x",'3 - Anwendung'!L226)),$D226,""))</f>
        <v/>
      </c>
      <c r="M226" s="43" t="str">
        <f>IF(OR(ISNUMBER(SEARCH("x",'3 - Anwendung'!I226)),ISNUMBER(SEARCH("x",'3 - Anwendung'!K226)),ISNUMBER(SEARCH("x",'3 - Anwendung'!O226)),ISNUMBER(SEARCH("x",'3 - Anwendung'!R226)),ISNUMBER(SEARCH("x",'3 - Anwendung'!J226)),ISNUMBER(SEARCH("x",'3 - Anwendung'!N226)),ISNUMBER(SEARCH("x",'3 - Anwendung'!P226)),ISNUMBER(SEARCH("x",'3 - Anwendung'!S226)),ISNUMBER(SEARCH("x",'3 - Anwendung'!T226)),ISNUMBER(SEARCH("x",'3 - Anwendung'!U226)),ISNUMBER(SEARCH("x",'3 - Anwendung'!L226))),"0",IF(ISNUMBER(SEARCH("x",'3 - Anwendung'!M226)),$D226,""))</f>
        <v/>
      </c>
      <c r="N226" s="209" t="str">
        <f>IF(OR(ISNUMBER(SEARCH("x",'3 - Anwendung'!I226)),ISNUMBER(SEARCH("x",'3 - Anwendung'!K226)),ISNUMBER(SEARCH("x",'3 - Anwendung'!O226)),ISNUMBER(SEARCH("x",'3 - Anwendung'!R226))),"0",IF(ISNUMBER(SEARCH("x",'3 - Anwendung'!J226)),0,IF(ISNUMBER(SEARCH("x",'3 - Anwendung'!N226)),$D226,"")))</f>
        <v/>
      </c>
      <c r="O226" s="43" t="str">
        <f>IF(ISNUMBER(SEARCH("x",'3 - Anwendung'!I226)),0,IF(ISNUMBER(SEARCH("x",'3 - Anwendung'!K226)),0,IF(ISNUMBER(SEARCH("x",'3 - Anwendung'!O226)),$D226,"")))</f>
        <v/>
      </c>
      <c r="P226" s="209" t="str">
        <f>IF(OR(ISNUMBER(SEARCH("x",'3 - Anwendung'!I226)),ISNUMBER(SEARCH("x",'3 - Anwendung'!K226)),ISNUMBER(SEARCH("x",'3 - Anwendung'!O226)),ISNUMBER(SEARCH("x",'3 - Anwendung'!R226))),"0",IF(OR(ISNUMBER(SEARCH("x",'3 - Anwendung'!J226)),(ISNUMBER(SEARCH("x",'3 - Anwendung'!N226)))),0,IF(ISNUMBER(SEARCH("x",'3 - Anwendung'!P226)),D226,"")))</f>
        <v/>
      </c>
      <c r="Q226" s="209" t="str">
        <f>IF(OR(ISNUMBER(SEARCH("x",'3 - Anwendung'!I226)),ISNUMBER(SEARCH("x",'3 - Anwendung'!K226)),ISNUMBER(SEARCH("x",'3 - Anwendung'!O226)),ISNUMBER(SEARCH("x",'3 - Anwendung'!R226)),ISNUMBER(SEARCH("x",'3 - Anwendung'!J226)),ISNUMBER(SEARCH("x",'3 - Anwendung'!N226)),ISNUMBER(SEARCH("x",'3 - Anwendung'!P226)),ISNUMBER(SEARCH("x",'3 - Anwendung'!S226)),ISNUMBER(SEARCH("x",'3 - Anwendung'!T226)),ISNUMBER(SEARCH("x",'3 - Anwendung'!U226)),ISNUMBER(SEARCH("x",'3 - Anwendung'!L226)),ISNUMBER(SEARCH("x",'3 - Anwendung'!M226))),"0",IF(ISNUMBER(SEARCH("x",'3 - Anwendung'!Q226)),$D226,""))</f>
        <v/>
      </c>
      <c r="R226" s="43" t="str">
        <f>IF(ISNUMBER(SEARCH("x",'3 - Anwendung'!I226)),0,IF(ISNUMBER(SEARCH("x",'3 - Anwendung'!K226)),0,IF(ISNUMBER(SEARCH("x",'3 - Anwendung'!O226)),0,IF(ISNUMBER(SEARCH("x",'3 - Anwendung'!R226)),$D226,""))))</f>
        <v/>
      </c>
      <c r="S226" s="209" t="str">
        <f>IF(OR(ISNUMBER(SEARCH("x",'3 - Anwendung'!I226)),ISNUMBER(SEARCH("x",'3 - Anwendung'!K226)),ISNUMBER(SEARCH("x",'3 - Anwendung'!O226)),ISNUMBER(SEARCH("x",'3 - Anwendung'!R226)),ISNUMBER(SEARCH("x",'3 - Anwendung'!J226)),ISNUMBER(SEARCH("x",'3 - Anwendung'!N226)),ISNUMBER(SEARCH("x",'3 - Anwendung'!P226))),"0",IF(ISNUMBER(SEARCH("x",'3 - Anwendung'!S226)),$D226,""))</f>
        <v/>
      </c>
      <c r="T226" s="210" t="str">
        <f>IF(OR(ISNUMBER(SEARCH("x",'3 - Anwendung'!I226)),ISNUMBER(SEARCH("x",'3 - Anwendung'!K226)),ISNUMBER(SEARCH("x",'3 - Anwendung'!O226)),ISNUMBER(SEARCH("x",'3 - Anwendung'!R226)),ISNUMBER(SEARCH("x",'3 - Anwendung'!J226)),ISNUMBER(SEARCH("x",'3 - Anwendung'!N226)),ISNUMBER(SEARCH("x",'3 - Anwendung'!P226)),ISNUMBER(SEARCH("x",'3 - Anwendung'!S226))),"0",IF(ISNUMBER(SEARCH("x",'3 - Anwendung'!T226)),$D226,""))</f>
        <v/>
      </c>
      <c r="U226" s="209" t="str">
        <f>IF(OR(ISNUMBER(SEARCH("x",'3 - Anwendung'!I226)),ISNUMBER(SEARCH("x",'3 - Anwendung'!K226)),ISNUMBER(SEARCH("x",'3 - Anwendung'!O226)),ISNUMBER(SEARCH("x",'3 - Anwendung'!R226)),ISNUMBER(SEARCH("x",'3 - Anwendung'!J226)),ISNUMBER(SEARCH("x",'3 - Anwendung'!N226)),ISNUMBER(SEARCH("x",'3 - Anwendung'!P226)),ISNUMBER(SEARCH("x",'3 - Anwendung'!S226)),ISNUMBER(SEARCH("x",'3 - Anwendung'!T226))),"0",IF(ISNUMBER(SEARCH("x",'3 - Anwendung'!U226)),$D226,""))</f>
        <v/>
      </c>
      <c r="V226" s="43">
        <f>IF(ISNUMBER(SEARCH("x",'3 - Anwendung'!V226)),$D226,"")</f>
        <v>0</v>
      </c>
      <c r="W226" s="43" t="str">
        <f>IF(ISNUMBER(SEARCH("x",'3 - Anwendung'!V226)),"",IF(ISNUMBER(SEARCH("x",'3 - Anwendung'!W226)),$D226,""))</f>
        <v/>
      </c>
      <c r="X226" s="43" t="str">
        <f>IF(ISNUMBER(SEARCH("x",'3 - Anwendung'!Z226)),0,IF(ISNUMBER(SEARCH("x",'3 - Anwendung'!X226)),$D226,""))</f>
        <v/>
      </c>
      <c r="Y226" s="43" t="str">
        <f>IF(OR(ISNUMBER(SEARCH("x",'3 - Anwendung'!Z226)),(ISNUMBER(SEARCH("x",'3 - Anwendung'!X226)))),0,IF(ISNUMBER(SEARCH("x",'3 - Anwendung'!Y226)),$D226,""))</f>
        <v/>
      </c>
      <c r="Z226" s="43" t="str">
        <f>IF(ISNUMBER(SEARCH("x",'3 - Anwendung'!Z226)),$D226,"")</f>
        <v/>
      </c>
    </row>
    <row r="227" spans="2:26" x14ac:dyDescent="0.25">
      <c r="B227" s="36" t="s">
        <v>244</v>
      </c>
      <c r="C227" s="37"/>
      <c r="D227" s="38">
        <f>'3 - Anwendung'!C227</f>
        <v>0</v>
      </c>
      <c r="E227" s="39"/>
      <c r="F227" s="43" t="str">
        <f>IF(ISNUMBER(SEARCH("x",'3 - Anwendung'!F227)),D227,"")</f>
        <v/>
      </c>
      <c r="G227" s="43" t="str">
        <f>IF(ISNUMBER(SEARCH("x",'3 - Anwendung'!F227)),0,IF(ISNUMBER(SEARCH("x",'3 - Anwendung'!G227)),D227,""))</f>
        <v/>
      </c>
      <c r="H227" s="43" t="str">
        <f>IF(ISNUMBER(SEARCH("x",'3 - Anwendung'!F227)),0,IF(ISNUMBER(SEARCH("x",'3 - Anwendung'!G227)),0,IF(ISNUMBER(SEARCH("x",'3 - Anwendung'!H227)),D227,"")))</f>
        <v/>
      </c>
      <c r="I227" s="43" t="str">
        <f>IF(ISNUMBER(SEARCH("x",'3 - Anwendung'!I227)),$D227,"")</f>
        <v/>
      </c>
      <c r="J227" s="209" t="str">
        <f>IF(OR(ISNUMBER(SEARCH("x",'3 - Anwendung'!I227)),ISNUMBER(SEARCH("x",'3 - Anwendung'!K227)),ISNUMBER(SEARCH("x",'3 - Anwendung'!O227)),ISNUMBER(SEARCH("x",'3 - Anwendung'!R227))),"0",IF(ISNUMBER(SEARCH("x",'3 - Anwendung'!J227)),$D227,""))</f>
        <v/>
      </c>
      <c r="K227" s="43" t="str">
        <f>IF(ISNUMBER(SEARCH("x",'3 - Anwendung'!I227)),0,IF(ISNUMBER(SEARCH("x",'3 - Anwendung'!K227)),$D227,""))</f>
        <v/>
      </c>
      <c r="L227" s="209" t="str">
        <f>IF(OR(ISNUMBER(SEARCH("x",'3 - Anwendung'!I227)),ISNUMBER(SEARCH("x",'3 - Anwendung'!K227)),ISNUMBER(SEARCH("x",'3 - Anwendung'!O227)),ISNUMBER(SEARCH("x",'3 - Anwendung'!R227)),ISNUMBER(SEARCH("x",'3 - Anwendung'!J227)),ISNUMBER(SEARCH("x",'3 - Anwendung'!N227)),ISNUMBER(SEARCH("x",'3 - Anwendung'!P227)),ISNUMBER(SEARCH("x",'3 - Anwendung'!S227)),ISNUMBER(SEARCH("x",'3 - Anwendung'!T227)),ISNUMBER(SEARCH("x",'3 - Anwendung'!U227))),"0",IF(ISNUMBER(SEARCH("x",'3 - Anwendung'!L227)),$D227,""))</f>
        <v/>
      </c>
      <c r="M227" s="43" t="str">
        <f>IF(OR(ISNUMBER(SEARCH("x",'3 - Anwendung'!I227)),ISNUMBER(SEARCH("x",'3 - Anwendung'!K227)),ISNUMBER(SEARCH("x",'3 - Anwendung'!O227)),ISNUMBER(SEARCH("x",'3 - Anwendung'!R227)),ISNUMBER(SEARCH("x",'3 - Anwendung'!J227)),ISNUMBER(SEARCH("x",'3 - Anwendung'!N227)),ISNUMBER(SEARCH("x",'3 - Anwendung'!P227)),ISNUMBER(SEARCH("x",'3 - Anwendung'!S227)),ISNUMBER(SEARCH("x",'3 - Anwendung'!T227)),ISNUMBER(SEARCH("x",'3 - Anwendung'!U227)),ISNUMBER(SEARCH("x",'3 - Anwendung'!L227))),"0",IF(ISNUMBER(SEARCH("x",'3 - Anwendung'!M227)),$D227,""))</f>
        <v/>
      </c>
      <c r="N227" s="209" t="str">
        <f>IF(OR(ISNUMBER(SEARCH("x",'3 - Anwendung'!I227)),ISNUMBER(SEARCH("x",'3 - Anwendung'!K227)),ISNUMBER(SEARCH("x",'3 - Anwendung'!O227)),ISNUMBER(SEARCH("x",'3 - Anwendung'!R227))),"0",IF(ISNUMBER(SEARCH("x",'3 - Anwendung'!J227)),0,IF(ISNUMBER(SEARCH("x",'3 - Anwendung'!N227)),$D227,"")))</f>
        <v/>
      </c>
      <c r="O227" s="43" t="str">
        <f>IF(ISNUMBER(SEARCH("x",'3 - Anwendung'!I227)),0,IF(ISNUMBER(SEARCH("x",'3 - Anwendung'!K227)),0,IF(ISNUMBER(SEARCH("x",'3 - Anwendung'!O227)),$D227,"")))</f>
        <v/>
      </c>
      <c r="P227" s="209" t="str">
        <f>IF(OR(ISNUMBER(SEARCH("x",'3 - Anwendung'!I227)),ISNUMBER(SEARCH("x",'3 - Anwendung'!K227)),ISNUMBER(SEARCH("x",'3 - Anwendung'!O227)),ISNUMBER(SEARCH("x",'3 - Anwendung'!R227))),"0",IF(OR(ISNUMBER(SEARCH("x",'3 - Anwendung'!J227)),(ISNUMBER(SEARCH("x",'3 - Anwendung'!N227)))),0,IF(ISNUMBER(SEARCH("x",'3 - Anwendung'!P227)),D227,"")))</f>
        <v/>
      </c>
      <c r="Q227" s="209" t="str">
        <f>IF(OR(ISNUMBER(SEARCH("x",'3 - Anwendung'!I227)),ISNUMBER(SEARCH("x",'3 - Anwendung'!K227)),ISNUMBER(SEARCH("x",'3 - Anwendung'!O227)),ISNUMBER(SEARCH("x",'3 - Anwendung'!R227)),ISNUMBER(SEARCH("x",'3 - Anwendung'!J227)),ISNUMBER(SEARCH("x",'3 - Anwendung'!N227)),ISNUMBER(SEARCH("x",'3 - Anwendung'!P227)),ISNUMBER(SEARCH("x",'3 - Anwendung'!S227)),ISNUMBER(SEARCH("x",'3 - Anwendung'!T227)),ISNUMBER(SEARCH("x",'3 - Anwendung'!U227)),ISNUMBER(SEARCH("x",'3 - Anwendung'!L227)),ISNUMBER(SEARCH("x",'3 - Anwendung'!M227))),"0",IF(ISNUMBER(SEARCH("x",'3 - Anwendung'!Q227)),$D227,""))</f>
        <v/>
      </c>
      <c r="R227" s="43" t="str">
        <f>IF(ISNUMBER(SEARCH("x",'3 - Anwendung'!I227)),0,IF(ISNUMBER(SEARCH("x",'3 - Anwendung'!K227)),0,IF(ISNUMBER(SEARCH("x",'3 - Anwendung'!O227)),0,IF(ISNUMBER(SEARCH("x",'3 - Anwendung'!R227)),$D227,""))))</f>
        <v/>
      </c>
      <c r="S227" s="209" t="str">
        <f>IF(OR(ISNUMBER(SEARCH("x",'3 - Anwendung'!I227)),ISNUMBER(SEARCH("x",'3 - Anwendung'!K227)),ISNUMBER(SEARCH("x",'3 - Anwendung'!O227)),ISNUMBER(SEARCH("x",'3 - Anwendung'!R227)),ISNUMBER(SEARCH("x",'3 - Anwendung'!J227)),ISNUMBER(SEARCH("x",'3 - Anwendung'!N227)),ISNUMBER(SEARCH("x",'3 - Anwendung'!P227))),"0",IF(ISNUMBER(SEARCH("x",'3 - Anwendung'!S227)),$D227,""))</f>
        <v/>
      </c>
      <c r="T227" s="210" t="str">
        <f>IF(OR(ISNUMBER(SEARCH("x",'3 - Anwendung'!I227)),ISNUMBER(SEARCH("x",'3 - Anwendung'!K227)),ISNUMBER(SEARCH("x",'3 - Anwendung'!O227)),ISNUMBER(SEARCH("x",'3 - Anwendung'!R227)),ISNUMBER(SEARCH("x",'3 - Anwendung'!J227)),ISNUMBER(SEARCH("x",'3 - Anwendung'!N227)),ISNUMBER(SEARCH("x",'3 - Anwendung'!P227)),ISNUMBER(SEARCH("x",'3 - Anwendung'!S227))),"0",IF(ISNUMBER(SEARCH("x",'3 - Anwendung'!T227)),$D227,""))</f>
        <v/>
      </c>
      <c r="U227" s="209" t="str">
        <f>IF(OR(ISNUMBER(SEARCH("x",'3 - Anwendung'!I227)),ISNUMBER(SEARCH("x",'3 - Anwendung'!K227)),ISNUMBER(SEARCH("x",'3 - Anwendung'!O227)),ISNUMBER(SEARCH("x",'3 - Anwendung'!R227)),ISNUMBER(SEARCH("x",'3 - Anwendung'!J227)),ISNUMBER(SEARCH("x",'3 - Anwendung'!N227)),ISNUMBER(SEARCH("x",'3 - Anwendung'!P227)),ISNUMBER(SEARCH("x",'3 - Anwendung'!S227)),ISNUMBER(SEARCH("x",'3 - Anwendung'!T227))),"0",IF(ISNUMBER(SEARCH("x",'3 - Anwendung'!U227)),$D227,""))</f>
        <v/>
      </c>
      <c r="V227" s="43">
        <f>IF(ISNUMBER(SEARCH("x",'3 - Anwendung'!V227)),$D227,"")</f>
        <v>0</v>
      </c>
      <c r="W227" s="43" t="str">
        <f>IF(ISNUMBER(SEARCH("x",'3 - Anwendung'!V227)),"",IF(ISNUMBER(SEARCH("x",'3 - Anwendung'!W227)),$D227,""))</f>
        <v/>
      </c>
      <c r="X227" s="43" t="str">
        <f>IF(ISNUMBER(SEARCH("x",'3 - Anwendung'!Z227)),0,IF(ISNUMBER(SEARCH("x",'3 - Anwendung'!X227)),$D227,""))</f>
        <v/>
      </c>
      <c r="Y227" s="43" t="str">
        <f>IF(OR(ISNUMBER(SEARCH("x",'3 - Anwendung'!Z227)),(ISNUMBER(SEARCH("x",'3 - Anwendung'!X227)))),0,IF(ISNUMBER(SEARCH("x",'3 - Anwendung'!Y227)),$D227,""))</f>
        <v/>
      </c>
      <c r="Z227" s="43" t="str">
        <f>IF(ISNUMBER(SEARCH("x",'3 - Anwendung'!Z227)),$D227,"")</f>
        <v/>
      </c>
    </row>
    <row r="228" spans="2:26" x14ac:dyDescent="0.25">
      <c r="B228" s="40" t="s">
        <v>245</v>
      </c>
      <c r="C228" s="41"/>
      <c r="D228" s="38">
        <f>'3 - Anwendung'!C228</f>
        <v>0</v>
      </c>
      <c r="E228" s="42"/>
      <c r="F228" s="43" t="str">
        <f>IF(ISNUMBER(SEARCH("x",'3 - Anwendung'!F228)),D228,"")</f>
        <v/>
      </c>
      <c r="G228" s="43" t="str">
        <f>IF(ISNUMBER(SEARCH("x",'3 - Anwendung'!F228)),0,IF(ISNUMBER(SEARCH("x",'3 - Anwendung'!G228)),D228,""))</f>
        <v/>
      </c>
      <c r="H228" s="43" t="str">
        <f>IF(ISNUMBER(SEARCH("x",'3 - Anwendung'!F228)),0,IF(ISNUMBER(SEARCH("x",'3 - Anwendung'!G228)),0,IF(ISNUMBER(SEARCH("x",'3 - Anwendung'!H228)),D228,"")))</f>
        <v/>
      </c>
      <c r="I228" s="43" t="str">
        <f>IF(ISNUMBER(SEARCH("x",'3 - Anwendung'!I228)),$D228,"")</f>
        <v/>
      </c>
      <c r="J228" s="209" t="str">
        <f>IF(OR(ISNUMBER(SEARCH("x",'3 - Anwendung'!I228)),ISNUMBER(SEARCH("x",'3 - Anwendung'!K228)),ISNUMBER(SEARCH("x",'3 - Anwendung'!O228)),ISNUMBER(SEARCH("x",'3 - Anwendung'!R228))),"0",IF(ISNUMBER(SEARCH("x",'3 - Anwendung'!J228)),$D228,""))</f>
        <v/>
      </c>
      <c r="K228" s="43" t="str">
        <f>IF(ISNUMBER(SEARCH("x",'3 - Anwendung'!I228)),0,IF(ISNUMBER(SEARCH("x",'3 - Anwendung'!K228)),$D228,""))</f>
        <v/>
      </c>
      <c r="L228" s="209" t="str">
        <f>IF(OR(ISNUMBER(SEARCH("x",'3 - Anwendung'!I228)),ISNUMBER(SEARCH("x",'3 - Anwendung'!K228)),ISNUMBER(SEARCH("x",'3 - Anwendung'!O228)),ISNUMBER(SEARCH("x",'3 - Anwendung'!R228)),ISNUMBER(SEARCH("x",'3 - Anwendung'!J228)),ISNUMBER(SEARCH("x",'3 - Anwendung'!N228)),ISNUMBER(SEARCH("x",'3 - Anwendung'!P228)),ISNUMBER(SEARCH("x",'3 - Anwendung'!S228)),ISNUMBER(SEARCH("x",'3 - Anwendung'!T228)),ISNUMBER(SEARCH("x",'3 - Anwendung'!U228))),"0",IF(ISNUMBER(SEARCH("x",'3 - Anwendung'!L228)),$D228,""))</f>
        <v/>
      </c>
      <c r="M228" s="43" t="str">
        <f>IF(OR(ISNUMBER(SEARCH("x",'3 - Anwendung'!I228)),ISNUMBER(SEARCH("x",'3 - Anwendung'!K228)),ISNUMBER(SEARCH("x",'3 - Anwendung'!O228)),ISNUMBER(SEARCH("x",'3 - Anwendung'!R228)),ISNUMBER(SEARCH("x",'3 - Anwendung'!J228)),ISNUMBER(SEARCH("x",'3 - Anwendung'!N228)),ISNUMBER(SEARCH("x",'3 - Anwendung'!P228)),ISNUMBER(SEARCH("x",'3 - Anwendung'!S228)),ISNUMBER(SEARCH("x",'3 - Anwendung'!T228)),ISNUMBER(SEARCH("x",'3 - Anwendung'!U228)),ISNUMBER(SEARCH("x",'3 - Anwendung'!L228))),"0",IF(ISNUMBER(SEARCH("x",'3 - Anwendung'!M228)),$D228,""))</f>
        <v/>
      </c>
      <c r="N228" s="209" t="str">
        <f>IF(OR(ISNUMBER(SEARCH("x",'3 - Anwendung'!I228)),ISNUMBER(SEARCH("x",'3 - Anwendung'!K228)),ISNUMBER(SEARCH("x",'3 - Anwendung'!O228)),ISNUMBER(SEARCH("x",'3 - Anwendung'!R228))),"0",IF(ISNUMBER(SEARCH("x",'3 - Anwendung'!J228)),0,IF(ISNUMBER(SEARCH("x",'3 - Anwendung'!N228)),$D228,"")))</f>
        <v/>
      </c>
      <c r="O228" s="43" t="str">
        <f>IF(ISNUMBER(SEARCH("x",'3 - Anwendung'!I228)),0,IF(ISNUMBER(SEARCH("x",'3 - Anwendung'!K228)),0,IF(ISNUMBER(SEARCH("x",'3 - Anwendung'!O228)),$D228,"")))</f>
        <v/>
      </c>
      <c r="P228" s="209" t="str">
        <f>IF(OR(ISNUMBER(SEARCH("x",'3 - Anwendung'!I228)),ISNUMBER(SEARCH("x",'3 - Anwendung'!K228)),ISNUMBER(SEARCH("x",'3 - Anwendung'!O228)),ISNUMBER(SEARCH("x",'3 - Anwendung'!R228))),"0",IF(OR(ISNUMBER(SEARCH("x",'3 - Anwendung'!J228)),(ISNUMBER(SEARCH("x",'3 - Anwendung'!N228)))),0,IF(ISNUMBER(SEARCH("x",'3 - Anwendung'!P228)),D228,"")))</f>
        <v/>
      </c>
      <c r="Q228" s="209" t="str">
        <f>IF(OR(ISNUMBER(SEARCH("x",'3 - Anwendung'!I228)),ISNUMBER(SEARCH("x",'3 - Anwendung'!K228)),ISNUMBER(SEARCH("x",'3 - Anwendung'!O228)),ISNUMBER(SEARCH("x",'3 - Anwendung'!R228)),ISNUMBER(SEARCH("x",'3 - Anwendung'!J228)),ISNUMBER(SEARCH("x",'3 - Anwendung'!N228)),ISNUMBER(SEARCH("x",'3 - Anwendung'!P228)),ISNUMBER(SEARCH("x",'3 - Anwendung'!S228)),ISNUMBER(SEARCH("x",'3 - Anwendung'!T228)),ISNUMBER(SEARCH("x",'3 - Anwendung'!U228)),ISNUMBER(SEARCH("x",'3 - Anwendung'!L228)),ISNUMBER(SEARCH("x",'3 - Anwendung'!M228))),"0",IF(ISNUMBER(SEARCH("x",'3 - Anwendung'!Q228)),$D228,""))</f>
        <v/>
      </c>
      <c r="R228" s="43" t="str">
        <f>IF(ISNUMBER(SEARCH("x",'3 - Anwendung'!I228)),0,IF(ISNUMBER(SEARCH("x",'3 - Anwendung'!K228)),0,IF(ISNUMBER(SEARCH("x",'3 - Anwendung'!O228)),0,IF(ISNUMBER(SEARCH("x",'3 - Anwendung'!R228)),$D228,""))))</f>
        <v/>
      </c>
      <c r="S228" s="209" t="str">
        <f>IF(OR(ISNUMBER(SEARCH("x",'3 - Anwendung'!I228)),ISNUMBER(SEARCH("x",'3 - Anwendung'!K228)),ISNUMBER(SEARCH("x",'3 - Anwendung'!O228)),ISNUMBER(SEARCH("x",'3 - Anwendung'!R228)),ISNUMBER(SEARCH("x",'3 - Anwendung'!J228)),ISNUMBER(SEARCH("x",'3 - Anwendung'!N228)),ISNUMBER(SEARCH("x",'3 - Anwendung'!P228))),"0",IF(ISNUMBER(SEARCH("x",'3 - Anwendung'!S228)),$D228,""))</f>
        <v/>
      </c>
      <c r="T228" s="210" t="str">
        <f>IF(OR(ISNUMBER(SEARCH("x",'3 - Anwendung'!I228)),ISNUMBER(SEARCH("x",'3 - Anwendung'!K228)),ISNUMBER(SEARCH("x",'3 - Anwendung'!O228)),ISNUMBER(SEARCH("x",'3 - Anwendung'!R228)),ISNUMBER(SEARCH("x",'3 - Anwendung'!J228)),ISNUMBER(SEARCH("x",'3 - Anwendung'!N228)),ISNUMBER(SEARCH("x",'3 - Anwendung'!P228)),ISNUMBER(SEARCH("x",'3 - Anwendung'!S228))),"0",IF(ISNUMBER(SEARCH("x",'3 - Anwendung'!T228)),$D228,""))</f>
        <v/>
      </c>
      <c r="U228" s="209" t="str">
        <f>IF(OR(ISNUMBER(SEARCH("x",'3 - Anwendung'!I228)),ISNUMBER(SEARCH("x",'3 - Anwendung'!K228)),ISNUMBER(SEARCH("x",'3 - Anwendung'!O228)),ISNUMBER(SEARCH("x",'3 - Anwendung'!R228)),ISNUMBER(SEARCH("x",'3 - Anwendung'!J228)),ISNUMBER(SEARCH("x",'3 - Anwendung'!N228)),ISNUMBER(SEARCH("x",'3 - Anwendung'!P228)),ISNUMBER(SEARCH("x",'3 - Anwendung'!S228)),ISNUMBER(SEARCH("x",'3 - Anwendung'!T228))),"0",IF(ISNUMBER(SEARCH("x",'3 - Anwendung'!U228)),$D228,""))</f>
        <v/>
      </c>
      <c r="V228" s="43">
        <f>IF(ISNUMBER(SEARCH("x",'3 - Anwendung'!V228)),$D228,"")</f>
        <v>0</v>
      </c>
      <c r="W228" s="43" t="str">
        <f>IF(ISNUMBER(SEARCH("x",'3 - Anwendung'!V228)),"",IF(ISNUMBER(SEARCH("x",'3 - Anwendung'!W228)),$D228,""))</f>
        <v/>
      </c>
      <c r="X228" s="43" t="str">
        <f>IF(ISNUMBER(SEARCH("x",'3 - Anwendung'!Z228)),0,IF(ISNUMBER(SEARCH("x",'3 - Anwendung'!X228)),$D228,""))</f>
        <v/>
      </c>
      <c r="Y228" s="43" t="str">
        <f>IF(OR(ISNUMBER(SEARCH("x",'3 - Anwendung'!Z228)),(ISNUMBER(SEARCH("x",'3 - Anwendung'!X228)))),0,IF(ISNUMBER(SEARCH("x",'3 - Anwendung'!Y228)),$D228,""))</f>
        <v/>
      </c>
      <c r="Z228" s="43" t="str">
        <f>IF(ISNUMBER(SEARCH("x",'3 - Anwendung'!Z228)),$D228,"")</f>
        <v/>
      </c>
    </row>
    <row r="229" spans="2:26" x14ac:dyDescent="0.25">
      <c r="B229" s="36" t="s">
        <v>246</v>
      </c>
      <c r="C229" s="37"/>
      <c r="D229" s="38">
        <f>'3 - Anwendung'!C229</f>
        <v>0</v>
      </c>
      <c r="E229" s="39"/>
      <c r="F229" s="43">
        <f>IF(ISNUMBER(SEARCH("x",'3 - Anwendung'!F229)),D229,"")</f>
        <v>0</v>
      </c>
      <c r="G229" s="43">
        <f>IF(ISNUMBER(SEARCH("x",'3 - Anwendung'!F229)),0,IF(ISNUMBER(SEARCH("x",'3 - Anwendung'!G229)),D229,""))</f>
        <v>0</v>
      </c>
      <c r="H229" s="43">
        <f>IF(ISNUMBER(SEARCH("x",'3 - Anwendung'!F229)),0,IF(ISNUMBER(SEARCH("x",'3 - Anwendung'!G229)),0,IF(ISNUMBER(SEARCH("x",'3 - Anwendung'!H229)),D229,"")))</f>
        <v>0</v>
      </c>
      <c r="I229" s="43" t="str">
        <f>IF(ISNUMBER(SEARCH("x",'3 - Anwendung'!I229)),$D229,"")</f>
        <v/>
      </c>
      <c r="J229" s="209" t="str">
        <f>IF(OR(ISNUMBER(SEARCH("x",'3 - Anwendung'!I229)),ISNUMBER(SEARCH("x",'3 - Anwendung'!K229)),ISNUMBER(SEARCH("x",'3 - Anwendung'!O229)),ISNUMBER(SEARCH("x",'3 - Anwendung'!R229))),"0",IF(ISNUMBER(SEARCH("x",'3 - Anwendung'!J229)),$D229,""))</f>
        <v/>
      </c>
      <c r="K229" s="43" t="str">
        <f>IF(ISNUMBER(SEARCH("x",'3 - Anwendung'!I229)),0,IF(ISNUMBER(SEARCH("x",'3 - Anwendung'!K229)),$D229,""))</f>
        <v/>
      </c>
      <c r="L229" s="209" t="str">
        <f>IF(OR(ISNUMBER(SEARCH("x",'3 - Anwendung'!I229)),ISNUMBER(SEARCH("x",'3 - Anwendung'!K229)),ISNUMBER(SEARCH("x",'3 - Anwendung'!O229)),ISNUMBER(SEARCH("x",'3 - Anwendung'!R229)),ISNUMBER(SEARCH("x",'3 - Anwendung'!J229)),ISNUMBER(SEARCH("x",'3 - Anwendung'!N229)),ISNUMBER(SEARCH("x",'3 - Anwendung'!P229)),ISNUMBER(SEARCH("x",'3 - Anwendung'!S229)),ISNUMBER(SEARCH("x",'3 - Anwendung'!T229)),ISNUMBER(SEARCH("x",'3 - Anwendung'!U229))),"0",IF(ISNUMBER(SEARCH("x",'3 - Anwendung'!L229)),$D229,""))</f>
        <v>0</v>
      </c>
      <c r="M229" s="43" t="str">
        <f>IF(OR(ISNUMBER(SEARCH("x",'3 - Anwendung'!I229)),ISNUMBER(SEARCH("x",'3 - Anwendung'!K229)),ISNUMBER(SEARCH("x",'3 - Anwendung'!O229)),ISNUMBER(SEARCH("x",'3 - Anwendung'!R229)),ISNUMBER(SEARCH("x",'3 - Anwendung'!J229)),ISNUMBER(SEARCH("x",'3 - Anwendung'!N229)),ISNUMBER(SEARCH("x",'3 - Anwendung'!P229)),ISNUMBER(SEARCH("x",'3 - Anwendung'!S229)),ISNUMBER(SEARCH("x",'3 - Anwendung'!T229)),ISNUMBER(SEARCH("x",'3 - Anwendung'!U229)),ISNUMBER(SEARCH("x",'3 - Anwendung'!L229))),"0",IF(ISNUMBER(SEARCH("x",'3 - Anwendung'!M229)),$D229,""))</f>
        <v>0</v>
      </c>
      <c r="N229" s="209" t="str">
        <f>IF(OR(ISNUMBER(SEARCH("x",'3 - Anwendung'!I229)),ISNUMBER(SEARCH("x",'3 - Anwendung'!K229)),ISNUMBER(SEARCH("x",'3 - Anwendung'!O229)),ISNUMBER(SEARCH("x",'3 - Anwendung'!R229))),"0",IF(ISNUMBER(SEARCH("x",'3 - Anwendung'!J229)),0,IF(ISNUMBER(SEARCH("x",'3 - Anwendung'!N229)),$D229,"")))</f>
        <v/>
      </c>
      <c r="O229" s="43" t="str">
        <f>IF(ISNUMBER(SEARCH("x",'3 - Anwendung'!I229)),0,IF(ISNUMBER(SEARCH("x",'3 - Anwendung'!K229)),0,IF(ISNUMBER(SEARCH("x",'3 - Anwendung'!O229)),$D229,"")))</f>
        <v/>
      </c>
      <c r="P229" s="209" t="str">
        <f>IF(OR(ISNUMBER(SEARCH("x",'3 - Anwendung'!I229)),ISNUMBER(SEARCH("x",'3 - Anwendung'!K229)),ISNUMBER(SEARCH("x",'3 - Anwendung'!O229)),ISNUMBER(SEARCH("x",'3 - Anwendung'!R229))),"0",IF(OR(ISNUMBER(SEARCH("x",'3 - Anwendung'!J229)),(ISNUMBER(SEARCH("x",'3 - Anwendung'!N229)))),0,IF(ISNUMBER(SEARCH("x",'3 - Anwendung'!P229)),D229,"")))</f>
        <v/>
      </c>
      <c r="Q229" s="209" t="str">
        <f>IF(OR(ISNUMBER(SEARCH("x",'3 - Anwendung'!I229)),ISNUMBER(SEARCH("x",'3 - Anwendung'!K229)),ISNUMBER(SEARCH("x",'3 - Anwendung'!O229)),ISNUMBER(SEARCH("x",'3 - Anwendung'!R229)),ISNUMBER(SEARCH("x",'3 - Anwendung'!J229)),ISNUMBER(SEARCH("x",'3 - Anwendung'!N229)),ISNUMBER(SEARCH("x",'3 - Anwendung'!P229)),ISNUMBER(SEARCH("x",'3 - Anwendung'!S229)),ISNUMBER(SEARCH("x",'3 - Anwendung'!T229)),ISNUMBER(SEARCH("x",'3 - Anwendung'!U229)),ISNUMBER(SEARCH("x",'3 - Anwendung'!L229)),ISNUMBER(SEARCH("x",'3 - Anwendung'!M229))),"0",IF(ISNUMBER(SEARCH("x",'3 - Anwendung'!Q229)),$D229,""))</f>
        <v>0</v>
      </c>
      <c r="R229" s="43" t="str">
        <f>IF(ISNUMBER(SEARCH("x",'3 - Anwendung'!I229)),0,IF(ISNUMBER(SEARCH("x",'3 - Anwendung'!K229)),0,IF(ISNUMBER(SEARCH("x",'3 - Anwendung'!O229)),0,IF(ISNUMBER(SEARCH("x",'3 - Anwendung'!R229)),$D229,""))))</f>
        <v/>
      </c>
      <c r="S229" s="209" t="str">
        <f>IF(OR(ISNUMBER(SEARCH("x",'3 - Anwendung'!I229)),ISNUMBER(SEARCH("x",'3 - Anwendung'!K229)),ISNUMBER(SEARCH("x",'3 - Anwendung'!O229)),ISNUMBER(SEARCH("x",'3 - Anwendung'!R229)),ISNUMBER(SEARCH("x",'3 - Anwendung'!J229)),ISNUMBER(SEARCH("x",'3 - Anwendung'!N229)),ISNUMBER(SEARCH("x",'3 - Anwendung'!P229))),"0",IF(ISNUMBER(SEARCH("x",'3 - Anwendung'!S229)),$D229,""))</f>
        <v/>
      </c>
      <c r="T229" s="210" t="str">
        <f>IF(OR(ISNUMBER(SEARCH("x",'3 - Anwendung'!I229)),ISNUMBER(SEARCH("x",'3 - Anwendung'!K229)),ISNUMBER(SEARCH("x",'3 - Anwendung'!O229)),ISNUMBER(SEARCH("x",'3 - Anwendung'!R229)),ISNUMBER(SEARCH("x",'3 - Anwendung'!J229)),ISNUMBER(SEARCH("x",'3 - Anwendung'!N229)),ISNUMBER(SEARCH("x",'3 - Anwendung'!P229)),ISNUMBER(SEARCH("x",'3 - Anwendung'!S229))),"0",IF(ISNUMBER(SEARCH("x",'3 - Anwendung'!T229)),$D229,""))</f>
        <v/>
      </c>
      <c r="U229" s="209">
        <f>IF(OR(ISNUMBER(SEARCH("x",'3 - Anwendung'!I229)),ISNUMBER(SEARCH("x",'3 - Anwendung'!K229)),ISNUMBER(SEARCH("x",'3 - Anwendung'!O229)),ISNUMBER(SEARCH("x",'3 - Anwendung'!R229)),ISNUMBER(SEARCH("x",'3 - Anwendung'!J229)),ISNUMBER(SEARCH("x",'3 - Anwendung'!N229)),ISNUMBER(SEARCH("x",'3 - Anwendung'!P229)),ISNUMBER(SEARCH("x",'3 - Anwendung'!S229)),ISNUMBER(SEARCH("x",'3 - Anwendung'!T229))),"0",IF(ISNUMBER(SEARCH("x",'3 - Anwendung'!U229)),$D229,""))</f>
        <v>0</v>
      </c>
      <c r="V229" s="43">
        <f>IF(ISNUMBER(SEARCH("x",'3 - Anwendung'!V229)),$D229,"")</f>
        <v>0</v>
      </c>
      <c r="W229" s="43" t="str">
        <f>IF(ISNUMBER(SEARCH("x",'3 - Anwendung'!V229)),"",IF(ISNUMBER(SEARCH("x",'3 - Anwendung'!W229)),$D229,""))</f>
        <v/>
      </c>
      <c r="X229" s="43" t="str">
        <f>IF(ISNUMBER(SEARCH("x",'3 - Anwendung'!Z229)),0,IF(ISNUMBER(SEARCH("x",'3 - Anwendung'!X229)),$D229,""))</f>
        <v/>
      </c>
      <c r="Y229" s="43" t="str">
        <f>IF(OR(ISNUMBER(SEARCH("x",'3 - Anwendung'!Z229)),(ISNUMBER(SEARCH("x",'3 - Anwendung'!X229)))),0,IF(ISNUMBER(SEARCH("x",'3 - Anwendung'!Y229)),$D229,""))</f>
        <v/>
      </c>
      <c r="Z229" s="43" t="str">
        <f>IF(ISNUMBER(SEARCH("x",'3 - Anwendung'!Z229)),$D229,"")</f>
        <v/>
      </c>
    </row>
    <row r="230" spans="2:26" x14ac:dyDescent="0.25">
      <c r="B230" s="40" t="s">
        <v>247</v>
      </c>
      <c r="C230" s="41"/>
      <c r="D230" s="38">
        <f>'3 - Anwendung'!C230</f>
        <v>0</v>
      </c>
      <c r="E230" s="42"/>
      <c r="F230" s="43" t="str">
        <f>IF(ISNUMBER(SEARCH("x",'3 - Anwendung'!F230)),D230,"")</f>
        <v/>
      </c>
      <c r="G230" s="43" t="str">
        <f>IF(ISNUMBER(SEARCH("x",'3 - Anwendung'!F230)),0,IF(ISNUMBER(SEARCH("x",'3 - Anwendung'!G230)),D230,""))</f>
        <v/>
      </c>
      <c r="H230" s="43" t="str">
        <f>IF(ISNUMBER(SEARCH("x",'3 - Anwendung'!F230)),0,IF(ISNUMBER(SEARCH("x",'3 - Anwendung'!G230)),0,IF(ISNUMBER(SEARCH("x",'3 - Anwendung'!H230)),D230,"")))</f>
        <v/>
      </c>
      <c r="I230" s="43" t="str">
        <f>IF(ISNUMBER(SEARCH("x",'3 - Anwendung'!I230)),$D230,"")</f>
        <v/>
      </c>
      <c r="J230" s="209" t="str">
        <f>IF(OR(ISNUMBER(SEARCH("x",'3 - Anwendung'!I230)),ISNUMBER(SEARCH("x",'3 - Anwendung'!K230)),ISNUMBER(SEARCH("x",'3 - Anwendung'!O230)),ISNUMBER(SEARCH("x",'3 - Anwendung'!R230))),"0",IF(ISNUMBER(SEARCH("x",'3 - Anwendung'!J230)),$D230,""))</f>
        <v/>
      </c>
      <c r="K230" s="43" t="str">
        <f>IF(ISNUMBER(SEARCH("x",'3 - Anwendung'!I230)),0,IF(ISNUMBER(SEARCH("x",'3 - Anwendung'!K230)),$D230,""))</f>
        <v/>
      </c>
      <c r="L230" s="209" t="str">
        <f>IF(OR(ISNUMBER(SEARCH("x",'3 - Anwendung'!I230)),ISNUMBER(SEARCH("x",'3 - Anwendung'!K230)),ISNUMBER(SEARCH("x",'3 - Anwendung'!O230)),ISNUMBER(SEARCH("x",'3 - Anwendung'!R230)),ISNUMBER(SEARCH("x",'3 - Anwendung'!J230)),ISNUMBER(SEARCH("x",'3 - Anwendung'!N230)),ISNUMBER(SEARCH("x",'3 - Anwendung'!P230)),ISNUMBER(SEARCH("x",'3 - Anwendung'!S230)),ISNUMBER(SEARCH("x",'3 - Anwendung'!T230)),ISNUMBER(SEARCH("x",'3 - Anwendung'!U230))),"0",IF(ISNUMBER(SEARCH("x",'3 - Anwendung'!L230)),$D230,""))</f>
        <v/>
      </c>
      <c r="M230" s="43" t="str">
        <f>IF(OR(ISNUMBER(SEARCH("x",'3 - Anwendung'!I230)),ISNUMBER(SEARCH("x",'3 - Anwendung'!K230)),ISNUMBER(SEARCH("x",'3 - Anwendung'!O230)),ISNUMBER(SEARCH("x",'3 - Anwendung'!R230)),ISNUMBER(SEARCH("x",'3 - Anwendung'!J230)),ISNUMBER(SEARCH("x",'3 - Anwendung'!N230)),ISNUMBER(SEARCH("x",'3 - Anwendung'!P230)),ISNUMBER(SEARCH("x",'3 - Anwendung'!S230)),ISNUMBER(SEARCH("x",'3 - Anwendung'!T230)),ISNUMBER(SEARCH("x",'3 - Anwendung'!U230)),ISNUMBER(SEARCH("x",'3 - Anwendung'!L230))),"0",IF(ISNUMBER(SEARCH("x",'3 - Anwendung'!M230)),$D230,""))</f>
        <v/>
      </c>
      <c r="N230" s="209" t="str">
        <f>IF(OR(ISNUMBER(SEARCH("x",'3 - Anwendung'!I230)),ISNUMBER(SEARCH("x",'3 - Anwendung'!K230)),ISNUMBER(SEARCH("x",'3 - Anwendung'!O230)),ISNUMBER(SEARCH("x",'3 - Anwendung'!R230))),"0",IF(ISNUMBER(SEARCH("x",'3 - Anwendung'!J230)),0,IF(ISNUMBER(SEARCH("x",'3 - Anwendung'!N230)),$D230,"")))</f>
        <v/>
      </c>
      <c r="O230" s="43" t="str">
        <f>IF(ISNUMBER(SEARCH("x",'3 - Anwendung'!I230)),0,IF(ISNUMBER(SEARCH("x",'3 - Anwendung'!K230)),0,IF(ISNUMBER(SEARCH("x",'3 - Anwendung'!O230)),$D230,"")))</f>
        <v/>
      </c>
      <c r="P230" s="209" t="str">
        <f>IF(OR(ISNUMBER(SEARCH("x",'3 - Anwendung'!I230)),ISNUMBER(SEARCH("x",'3 - Anwendung'!K230)),ISNUMBER(SEARCH("x",'3 - Anwendung'!O230)),ISNUMBER(SEARCH("x",'3 - Anwendung'!R230))),"0",IF(OR(ISNUMBER(SEARCH("x",'3 - Anwendung'!J230)),(ISNUMBER(SEARCH("x",'3 - Anwendung'!N230)))),0,IF(ISNUMBER(SEARCH("x",'3 - Anwendung'!P230)),D230,"")))</f>
        <v/>
      </c>
      <c r="Q230" s="209" t="str">
        <f>IF(OR(ISNUMBER(SEARCH("x",'3 - Anwendung'!I230)),ISNUMBER(SEARCH("x",'3 - Anwendung'!K230)),ISNUMBER(SEARCH("x",'3 - Anwendung'!O230)),ISNUMBER(SEARCH("x",'3 - Anwendung'!R230)),ISNUMBER(SEARCH("x",'3 - Anwendung'!J230)),ISNUMBER(SEARCH("x",'3 - Anwendung'!N230)),ISNUMBER(SEARCH("x",'3 - Anwendung'!P230)),ISNUMBER(SEARCH("x",'3 - Anwendung'!S230)),ISNUMBER(SEARCH("x",'3 - Anwendung'!T230)),ISNUMBER(SEARCH("x",'3 - Anwendung'!U230)),ISNUMBER(SEARCH("x",'3 - Anwendung'!L230)),ISNUMBER(SEARCH("x",'3 - Anwendung'!M230))),"0",IF(ISNUMBER(SEARCH("x",'3 - Anwendung'!Q230)),$D230,""))</f>
        <v/>
      </c>
      <c r="R230" s="43" t="str">
        <f>IF(ISNUMBER(SEARCH("x",'3 - Anwendung'!I230)),0,IF(ISNUMBER(SEARCH("x",'3 - Anwendung'!K230)),0,IF(ISNUMBER(SEARCH("x",'3 - Anwendung'!O230)),0,IF(ISNUMBER(SEARCH("x",'3 - Anwendung'!R230)),$D230,""))))</f>
        <v/>
      </c>
      <c r="S230" s="209" t="str">
        <f>IF(OR(ISNUMBER(SEARCH("x",'3 - Anwendung'!I230)),ISNUMBER(SEARCH("x",'3 - Anwendung'!K230)),ISNUMBER(SEARCH("x",'3 - Anwendung'!O230)),ISNUMBER(SEARCH("x",'3 - Anwendung'!R230)),ISNUMBER(SEARCH("x",'3 - Anwendung'!J230)),ISNUMBER(SEARCH("x",'3 - Anwendung'!N230)),ISNUMBER(SEARCH("x",'3 - Anwendung'!P230))),"0",IF(ISNUMBER(SEARCH("x",'3 - Anwendung'!S230)),$D230,""))</f>
        <v/>
      </c>
      <c r="T230" s="210" t="str">
        <f>IF(OR(ISNUMBER(SEARCH("x",'3 - Anwendung'!I230)),ISNUMBER(SEARCH("x",'3 - Anwendung'!K230)),ISNUMBER(SEARCH("x",'3 - Anwendung'!O230)),ISNUMBER(SEARCH("x",'3 - Anwendung'!R230)),ISNUMBER(SEARCH("x",'3 - Anwendung'!J230)),ISNUMBER(SEARCH("x",'3 - Anwendung'!N230)),ISNUMBER(SEARCH("x",'3 - Anwendung'!P230)),ISNUMBER(SEARCH("x",'3 - Anwendung'!S230))),"0",IF(ISNUMBER(SEARCH("x",'3 - Anwendung'!T230)),$D230,""))</f>
        <v/>
      </c>
      <c r="U230" s="209" t="str">
        <f>IF(OR(ISNUMBER(SEARCH("x",'3 - Anwendung'!I230)),ISNUMBER(SEARCH("x",'3 - Anwendung'!K230)),ISNUMBER(SEARCH("x",'3 - Anwendung'!O230)),ISNUMBER(SEARCH("x",'3 - Anwendung'!R230)),ISNUMBER(SEARCH("x",'3 - Anwendung'!J230)),ISNUMBER(SEARCH("x",'3 - Anwendung'!N230)),ISNUMBER(SEARCH("x",'3 - Anwendung'!P230)),ISNUMBER(SEARCH("x",'3 - Anwendung'!S230)),ISNUMBER(SEARCH("x",'3 - Anwendung'!T230))),"0",IF(ISNUMBER(SEARCH("x",'3 - Anwendung'!U230)),$D230,""))</f>
        <v/>
      </c>
      <c r="V230" s="43" t="str">
        <f>IF(ISNUMBER(SEARCH("x",'3 - Anwendung'!V230)),$D230,"")</f>
        <v/>
      </c>
      <c r="W230" s="43" t="str">
        <f>IF(ISNUMBER(SEARCH("x",'3 - Anwendung'!V230)),"",IF(ISNUMBER(SEARCH("x",'3 - Anwendung'!W230)),$D230,""))</f>
        <v/>
      </c>
      <c r="X230" s="43" t="str">
        <f>IF(ISNUMBER(SEARCH("x",'3 - Anwendung'!Z230)),0,IF(ISNUMBER(SEARCH("x",'3 - Anwendung'!X230)),$D230,""))</f>
        <v/>
      </c>
      <c r="Y230" s="43" t="str">
        <f>IF(OR(ISNUMBER(SEARCH("x",'3 - Anwendung'!Z230)),(ISNUMBER(SEARCH("x",'3 - Anwendung'!X230)))),0,IF(ISNUMBER(SEARCH("x",'3 - Anwendung'!Y230)),$D230,""))</f>
        <v/>
      </c>
      <c r="Z230" s="43" t="str">
        <f>IF(ISNUMBER(SEARCH("x",'3 - Anwendung'!Z230)),$D230,"")</f>
        <v/>
      </c>
    </row>
    <row r="231" spans="2:26" x14ac:dyDescent="0.25">
      <c r="B231" s="36" t="s">
        <v>248</v>
      </c>
      <c r="C231" s="37"/>
      <c r="D231" s="38">
        <f>'3 - Anwendung'!C231</f>
        <v>0</v>
      </c>
      <c r="E231" s="39"/>
      <c r="F231" s="43" t="str">
        <f>IF(ISNUMBER(SEARCH("x",'3 - Anwendung'!F231)),D231,"")</f>
        <v/>
      </c>
      <c r="G231" s="43" t="str">
        <f>IF(ISNUMBER(SEARCH("x",'3 - Anwendung'!F231)),0,IF(ISNUMBER(SEARCH("x",'3 - Anwendung'!G231)),D231,""))</f>
        <v/>
      </c>
      <c r="H231" s="43" t="str">
        <f>IF(ISNUMBER(SEARCH("x",'3 - Anwendung'!F231)),0,IF(ISNUMBER(SEARCH("x",'3 - Anwendung'!G231)),0,IF(ISNUMBER(SEARCH("x",'3 - Anwendung'!H231)),D231,"")))</f>
        <v/>
      </c>
      <c r="I231" s="43" t="str">
        <f>IF(ISNUMBER(SEARCH("x",'3 - Anwendung'!I231)),$D231,"")</f>
        <v/>
      </c>
      <c r="J231" s="209" t="str">
        <f>IF(OR(ISNUMBER(SEARCH("x",'3 - Anwendung'!I231)),ISNUMBER(SEARCH("x",'3 - Anwendung'!K231)),ISNUMBER(SEARCH("x",'3 - Anwendung'!O231)),ISNUMBER(SEARCH("x",'3 - Anwendung'!R231))),"0",IF(ISNUMBER(SEARCH("x",'3 - Anwendung'!J231)),$D231,""))</f>
        <v/>
      </c>
      <c r="K231" s="43" t="str">
        <f>IF(ISNUMBER(SEARCH("x",'3 - Anwendung'!I231)),0,IF(ISNUMBER(SEARCH("x",'3 - Anwendung'!K231)),$D231,""))</f>
        <v/>
      </c>
      <c r="L231" s="209" t="str">
        <f>IF(OR(ISNUMBER(SEARCH("x",'3 - Anwendung'!I231)),ISNUMBER(SEARCH("x",'3 - Anwendung'!K231)),ISNUMBER(SEARCH("x",'3 - Anwendung'!O231)),ISNUMBER(SEARCH("x",'3 - Anwendung'!R231)),ISNUMBER(SEARCH("x",'3 - Anwendung'!J231)),ISNUMBER(SEARCH("x",'3 - Anwendung'!N231)),ISNUMBER(SEARCH("x",'3 - Anwendung'!P231)),ISNUMBER(SEARCH("x",'3 - Anwendung'!S231)),ISNUMBER(SEARCH("x",'3 - Anwendung'!T231)),ISNUMBER(SEARCH("x",'3 - Anwendung'!U231))),"0",IF(ISNUMBER(SEARCH("x",'3 - Anwendung'!L231)),$D231,""))</f>
        <v/>
      </c>
      <c r="M231" s="43" t="str">
        <f>IF(OR(ISNUMBER(SEARCH("x",'3 - Anwendung'!I231)),ISNUMBER(SEARCH("x",'3 - Anwendung'!K231)),ISNUMBER(SEARCH("x",'3 - Anwendung'!O231)),ISNUMBER(SEARCH("x",'3 - Anwendung'!R231)),ISNUMBER(SEARCH("x",'3 - Anwendung'!J231)),ISNUMBER(SEARCH("x",'3 - Anwendung'!N231)),ISNUMBER(SEARCH("x",'3 - Anwendung'!P231)),ISNUMBER(SEARCH("x",'3 - Anwendung'!S231)),ISNUMBER(SEARCH("x",'3 - Anwendung'!T231)),ISNUMBER(SEARCH("x",'3 - Anwendung'!U231)),ISNUMBER(SEARCH("x",'3 - Anwendung'!L231))),"0",IF(ISNUMBER(SEARCH("x",'3 - Anwendung'!M231)),$D231,""))</f>
        <v/>
      </c>
      <c r="N231" s="209" t="str">
        <f>IF(OR(ISNUMBER(SEARCH("x",'3 - Anwendung'!I231)),ISNUMBER(SEARCH("x",'3 - Anwendung'!K231)),ISNUMBER(SEARCH("x",'3 - Anwendung'!O231)),ISNUMBER(SEARCH("x",'3 - Anwendung'!R231))),"0",IF(ISNUMBER(SEARCH("x",'3 - Anwendung'!J231)),0,IF(ISNUMBER(SEARCH("x",'3 - Anwendung'!N231)),$D231,"")))</f>
        <v/>
      </c>
      <c r="O231" s="43" t="str">
        <f>IF(ISNUMBER(SEARCH("x",'3 - Anwendung'!I231)),0,IF(ISNUMBER(SEARCH("x",'3 - Anwendung'!K231)),0,IF(ISNUMBER(SEARCH("x",'3 - Anwendung'!O231)),$D231,"")))</f>
        <v/>
      </c>
      <c r="P231" s="209" t="str">
        <f>IF(OR(ISNUMBER(SEARCH("x",'3 - Anwendung'!I231)),ISNUMBER(SEARCH("x",'3 - Anwendung'!K231)),ISNUMBER(SEARCH("x",'3 - Anwendung'!O231)),ISNUMBER(SEARCH("x",'3 - Anwendung'!R231))),"0",IF(OR(ISNUMBER(SEARCH("x",'3 - Anwendung'!J231)),(ISNUMBER(SEARCH("x",'3 - Anwendung'!N231)))),0,IF(ISNUMBER(SEARCH("x",'3 - Anwendung'!P231)),D231,"")))</f>
        <v/>
      </c>
      <c r="Q231" s="209" t="str">
        <f>IF(OR(ISNUMBER(SEARCH("x",'3 - Anwendung'!I231)),ISNUMBER(SEARCH("x",'3 - Anwendung'!K231)),ISNUMBER(SEARCH("x",'3 - Anwendung'!O231)),ISNUMBER(SEARCH("x",'3 - Anwendung'!R231)),ISNUMBER(SEARCH("x",'3 - Anwendung'!J231)),ISNUMBER(SEARCH("x",'3 - Anwendung'!N231)),ISNUMBER(SEARCH("x",'3 - Anwendung'!P231)),ISNUMBER(SEARCH("x",'3 - Anwendung'!S231)),ISNUMBER(SEARCH("x",'3 - Anwendung'!T231)),ISNUMBER(SEARCH("x",'3 - Anwendung'!U231)),ISNUMBER(SEARCH("x",'3 - Anwendung'!L231)),ISNUMBER(SEARCH("x",'3 - Anwendung'!M231))),"0",IF(ISNUMBER(SEARCH("x",'3 - Anwendung'!Q231)),$D231,""))</f>
        <v/>
      </c>
      <c r="R231" s="43" t="str">
        <f>IF(ISNUMBER(SEARCH("x",'3 - Anwendung'!I231)),0,IF(ISNUMBER(SEARCH("x",'3 - Anwendung'!K231)),0,IF(ISNUMBER(SEARCH("x",'3 - Anwendung'!O231)),0,IF(ISNUMBER(SEARCH("x",'3 - Anwendung'!R231)),$D231,""))))</f>
        <v/>
      </c>
      <c r="S231" s="209" t="str">
        <f>IF(OR(ISNUMBER(SEARCH("x",'3 - Anwendung'!I231)),ISNUMBER(SEARCH("x",'3 - Anwendung'!K231)),ISNUMBER(SEARCH("x",'3 - Anwendung'!O231)),ISNUMBER(SEARCH("x",'3 - Anwendung'!R231)),ISNUMBER(SEARCH("x",'3 - Anwendung'!J231)),ISNUMBER(SEARCH("x",'3 - Anwendung'!N231)),ISNUMBER(SEARCH("x",'3 - Anwendung'!P231))),"0",IF(ISNUMBER(SEARCH("x",'3 - Anwendung'!S231)),$D231,""))</f>
        <v/>
      </c>
      <c r="T231" s="210" t="str">
        <f>IF(OR(ISNUMBER(SEARCH("x",'3 - Anwendung'!I231)),ISNUMBER(SEARCH("x",'3 - Anwendung'!K231)),ISNUMBER(SEARCH("x",'3 - Anwendung'!O231)),ISNUMBER(SEARCH("x",'3 - Anwendung'!R231)),ISNUMBER(SEARCH("x",'3 - Anwendung'!J231)),ISNUMBER(SEARCH("x",'3 - Anwendung'!N231)),ISNUMBER(SEARCH("x",'3 - Anwendung'!P231)),ISNUMBER(SEARCH("x",'3 - Anwendung'!S231))),"0",IF(ISNUMBER(SEARCH("x",'3 - Anwendung'!T231)),$D231,""))</f>
        <v/>
      </c>
      <c r="U231" s="209" t="str">
        <f>IF(OR(ISNUMBER(SEARCH("x",'3 - Anwendung'!I231)),ISNUMBER(SEARCH("x",'3 - Anwendung'!K231)),ISNUMBER(SEARCH("x",'3 - Anwendung'!O231)),ISNUMBER(SEARCH("x",'3 - Anwendung'!R231)),ISNUMBER(SEARCH("x",'3 - Anwendung'!J231)),ISNUMBER(SEARCH("x",'3 - Anwendung'!N231)),ISNUMBER(SEARCH("x",'3 - Anwendung'!P231)),ISNUMBER(SEARCH("x",'3 - Anwendung'!S231)),ISNUMBER(SEARCH("x",'3 - Anwendung'!T231))),"0",IF(ISNUMBER(SEARCH("x",'3 - Anwendung'!U231)),$D231,""))</f>
        <v/>
      </c>
      <c r="V231" s="43">
        <f>IF(ISNUMBER(SEARCH("x",'3 - Anwendung'!V231)),$D231,"")</f>
        <v>0</v>
      </c>
      <c r="W231" s="43" t="str">
        <f>IF(ISNUMBER(SEARCH("x",'3 - Anwendung'!V231)),"",IF(ISNUMBER(SEARCH("x",'3 - Anwendung'!W231)),$D231,""))</f>
        <v/>
      </c>
      <c r="X231" s="43" t="str">
        <f>IF(ISNUMBER(SEARCH("x",'3 - Anwendung'!Z231)),0,IF(ISNUMBER(SEARCH("x",'3 - Anwendung'!X231)),$D231,""))</f>
        <v/>
      </c>
      <c r="Y231" s="43" t="str">
        <f>IF(OR(ISNUMBER(SEARCH("x",'3 - Anwendung'!Z231)),(ISNUMBER(SEARCH("x",'3 - Anwendung'!X231)))),0,IF(ISNUMBER(SEARCH("x",'3 - Anwendung'!Y231)),$D231,""))</f>
        <v/>
      </c>
      <c r="Z231" s="43" t="str">
        <f>IF(ISNUMBER(SEARCH("x",'3 - Anwendung'!Z231)),$D231,"")</f>
        <v/>
      </c>
    </row>
    <row r="232" spans="2:26" x14ac:dyDescent="0.25">
      <c r="B232" s="40" t="s">
        <v>249</v>
      </c>
      <c r="C232" s="41"/>
      <c r="D232" s="38">
        <f>'3 - Anwendung'!C232</f>
        <v>0</v>
      </c>
      <c r="E232" s="42"/>
      <c r="F232" s="43" t="str">
        <f>IF(ISNUMBER(SEARCH("x",'3 - Anwendung'!F232)),D232,"")</f>
        <v/>
      </c>
      <c r="G232" s="43">
        <f>IF(ISNUMBER(SEARCH("x",'3 - Anwendung'!F232)),0,IF(ISNUMBER(SEARCH("x",'3 - Anwendung'!G232)),D232,""))</f>
        <v>0</v>
      </c>
      <c r="H232" s="43">
        <f>IF(ISNUMBER(SEARCH("x",'3 - Anwendung'!F232)),0,IF(ISNUMBER(SEARCH("x",'3 - Anwendung'!G232)),0,IF(ISNUMBER(SEARCH("x",'3 - Anwendung'!H232)),D232,"")))</f>
        <v>0</v>
      </c>
      <c r="I232" s="43" t="str">
        <f>IF(ISNUMBER(SEARCH("x",'3 - Anwendung'!I232)),$D232,"")</f>
        <v/>
      </c>
      <c r="J232" s="209" t="str">
        <f>IF(OR(ISNUMBER(SEARCH("x",'3 - Anwendung'!I232)),ISNUMBER(SEARCH("x",'3 - Anwendung'!K232)),ISNUMBER(SEARCH("x",'3 - Anwendung'!O232)),ISNUMBER(SEARCH("x",'3 - Anwendung'!R232))),"0",IF(ISNUMBER(SEARCH("x",'3 - Anwendung'!J232)),$D232,""))</f>
        <v/>
      </c>
      <c r="K232" s="43" t="str">
        <f>IF(ISNUMBER(SEARCH("x",'3 - Anwendung'!I232)),0,IF(ISNUMBER(SEARCH("x",'3 - Anwendung'!K232)),$D232,""))</f>
        <v/>
      </c>
      <c r="L232" s="209" t="str">
        <f>IF(OR(ISNUMBER(SEARCH("x",'3 - Anwendung'!I232)),ISNUMBER(SEARCH("x",'3 - Anwendung'!K232)),ISNUMBER(SEARCH("x",'3 - Anwendung'!O232)),ISNUMBER(SEARCH("x",'3 - Anwendung'!R232)),ISNUMBER(SEARCH("x",'3 - Anwendung'!J232)),ISNUMBER(SEARCH("x",'3 - Anwendung'!N232)),ISNUMBER(SEARCH("x",'3 - Anwendung'!P232)),ISNUMBER(SEARCH("x",'3 - Anwendung'!S232)),ISNUMBER(SEARCH("x",'3 - Anwendung'!T232)),ISNUMBER(SEARCH("x",'3 - Anwendung'!U232))),"0",IF(ISNUMBER(SEARCH("x",'3 - Anwendung'!L232)),$D232,""))</f>
        <v/>
      </c>
      <c r="M232" s="43" t="str">
        <f>IF(OR(ISNUMBER(SEARCH("x",'3 - Anwendung'!I232)),ISNUMBER(SEARCH("x",'3 - Anwendung'!K232)),ISNUMBER(SEARCH("x",'3 - Anwendung'!O232)),ISNUMBER(SEARCH("x",'3 - Anwendung'!R232)),ISNUMBER(SEARCH("x",'3 - Anwendung'!J232)),ISNUMBER(SEARCH("x",'3 - Anwendung'!N232)),ISNUMBER(SEARCH("x",'3 - Anwendung'!P232)),ISNUMBER(SEARCH("x",'3 - Anwendung'!S232)),ISNUMBER(SEARCH("x",'3 - Anwendung'!T232)),ISNUMBER(SEARCH("x",'3 - Anwendung'!U232)),ISNUMBER(SEARCH("x",'3 - Anwendung'!L232))),"0",IF(ISNUMBER(SEARCH("x",'3 - Anwendung'!M232)),$D232,""))</f>
        <v/>
      </c>
      <c r="N232" s="209" t="str">
        <f>IF(OR(ISNUMBER(SEARCH("x",'3 - Anwendung'!I232)),ISNUMBER(SEARCH("x",'3 - Anwendung'!K232)),ISNUMBER(SEARCH("x",'3 - Anwendung'!O232)),ISNUMBER(SEARCH("x",'3 - Anwendung'!R232))),"0",IF(ISNUMBER(SEARCH("x",'3 - Anwendung'!J232)),0,IF(ISNUMBER(SEARCH("x",'3 - Anwendung'!N232)),$D232,"")))</f>
        <v/>
      </c>
      <c r="O232" s="43" t="str">
        <f>IF(ISNUMBER(SEARCH("x",'3 - Anwendung'!I232)),0,IF(ISNUMBER(SEARCH("x",'3 - Anwendung'!K232)),0,IF(ISNUMBER(SEARCH("x",'3 - Anwendung'!O232)),$D232,"")))</f>
        <v/>
      </c>
      <c r="P232" s="209" t="str">
        <f>IF(OR(ISNUMBER(SEARCH("x",'3 - Anwendung'!I232)),ISNUMBER(SEARCH("x",'3 - Anwendung'!K232)),ISNUMBER(SEARCH("x",'3 - Anwendung'!O232)),ISNUMBER(SEARCH("x",'3 - Anwendung'!R232))),"0",IF(OR(ISNUMBER(SEARCH("x",'3 - Anwendung'!J232)),(ISNUMBER(SEARCH("x",'3 - Anwendung'!N232)))),0,IF(ISNUMBER(SEARCH("x",'3 - Anwendung'!P232)),D232,"")))</f>
        <v/>
      </c>
      <c r="Q232" s="209" t="str">
        <f>IF(OR(ISNUMBER(SEARCH("x",'3 - Anwendung'!I232)),ISNUMBER(SEARCH("x",'3 - Anwendung'!K232)),ISNUMBER(SEARCH("x",'3 - Anwendung'!O232)),ISNUMBER(SEARCH("x",'3 - Anwendung'!R232)),ISNUMBER(SEARCH("x",'3 - Anwendung'!J232)),ISNUMBER(SEARCH("x",'3 - Anwendung'!N232)),ISNUMBER(SEARCH("x",'3 - Anwendung'!P232)),ISNUMBER(SEARCH("x",'3 - Anwendung'!S232)),ISNUMBER(SEARCH("x",'3 - Anwendung'!T232)),ISNUMBER(SEARCH("x",'3 - Anwendung'!U232)),ISNUMBER(SEARCH("x",'3 - Anwendung'!L232)),ISNUMBER(SEARCH("x",'3 - Anwendung'!M232))),"0",IF(ISNUMBER(SEARCH("x",'3 - Anwendung'!Q232)),$D232,""))</f>
        <v/>
      </c>
      <c r="R232" s="43" t="str">
        <f>IF(ISNUMBER(SEARCH("x",'3 - Anwendung'!I232)),0,IF(ISNUMBER(SEARCH("x",'3 - Anwendung'!K232)),0,IF(ISNUMBER(SEARCH("x",'3 - Anwendung'!O232)),0,IF(ISNUMBER(SEARCH("x",'3 - Anwendung'!R232)),$D232,""))))</f>
        <v/>
      </c>
      <c r="S232" s="209" t="str">
        <f>IF(OR(ISNUMBER(SEARCH("x",'3 - Anwendung'!I232)),ISNUMBER(SEARCH("x",'3 - Anwendung'!K232)),ISNUMBER(SEARCH("x",'3 - Anwendung'!O232)),ISNUMBER(SEARCH("x",'3 - Anwendung'!R232)),ISNUMBER(SEARCH("x",'3 - Anwendung'!J232)),ISNUMBER(SEARCH("x",'3 - Anwendung'!N232)),ISNUMBER(SEARCH("x",'3 - Anwendung'!P232))),"0",IF(ISNUMBER(SEARCH("x",'3 - Anwendung'!S232)),$D232,""))</f>
        <v/>
      </c>
      <c r="T232" s="210" t="str">
        <f>IF(OR(ISNUMBER(SEARCH("x",'3 - Anwendung'!I232)),ISNUMBER(SEARCH("x",'3 - Anwendung'!K232)),ISNUMBER(SEARCH("x",'3 - Anwendung'!O232)),ISNUMBER(SEARCH("x",'3 - Anwendung'!R232)),ISNUMBER(SEARCH("x",'3 - Anwendung'!J232)),ISNUMBER(SEARCH("x",'3 - Anwendung'!N232)),ISNUMBER(SEARCH("x",'3 - Anwendung'!P232)),ISNUMBER(SEARCH("x",'3 - Anwendung'!S232))),"0",IF(ISNUMBER(SEARCH("x",'3 - Anwendung'!T232)),$D232,""))</f>
        <v/>
      </c>
      <c r="U232" s="209" t="str">
        <f>IF(OR(ISNUMBER(SEARCH("x",'3 - Anwendung'!I232)),ISNUMBER(SEARCH("x",'3 - Anwendung'!K232)),ISNUMBER(SEARCH("x",'3 - Anwendung'!O232)),ISNUMBER(SEARCH("x",'3 - Anwendung'!R232)),ISNUMBER(SEARCH("x",'3 - Anwendung'!J232)),ISNUMBER(SEARCH("x",'3 - Anwendung'!N232)),ISNUMBER(SEARCH("x",'3 - Anwendung'!P232)),ISNUMBER(SEARCH("x",'3 - Anwendung'!S232)),ISNUMBER(SEARCH("x",'3 - Anwendung'!T232))),"0",IF(ISNUMBER(SEARCH("x",'3 - Anwendung'!U232)),$D232,""))</f>
        <v/>
      </c>
      <c r="V232" s="43">
        <f>IF(ISNUMBER(SEARCH("x",'3 - Anwendung'!V232)),$D232,"")</f>
        <v>0</v>
      </c>
      <c r="W232" s="43" t="str">
        <f>IF(ISNUMBER(SEARCH("x",'3 - Anwendung'!V232)),"",IF(ISNUMBER(SEARCH("x",'3 - Anwendung'!W232)),$D232,""))</f>
        <v/>
      </c>
      <c r="X232" s="43" t="str">
        <f>IF(ISNUMBER(SEARCH("x",'3 - Anwendung'!Z232)),0,IF(ISNUMBER(SEARCH("x",'3 - Anwendung'!X232)),$D232,""))</f>
        <v/>
      </c>
      <c r="Y232" s="43" t="str">
        <f>IF(OR(ISNUMBER(SEARCH("x",'3 - Anwendung'!Z232)),(ISNUMBER(SEARCH("x",'3 - Anwendung'!X232)))),0,IF(ISNUMBER(SEARCH("x",'3 - Anwendung'!Y232)),$D232,""))</f>
        <v/>
      </c>
      <c r="Z232" s="43" t="str">
        <f>IF(ISNUMBER(SEARCH("x",'3 - Anwendung'!Z232)),$D232,"")</f>
        <v/>
      </c>
    </row>
    <row r="233" spans="2:26" x14ac:dyDescent="0.25">
      <c r="B233" s="36" t="s">
        <v>250</v>
      </c>
      <c r="C233" s="37"/>
      <c r="D233" s="38">
        <f>'3 - Anwendung'!C233</f>
        <v>0</v>
      </c>
      <c r="E233" s="39"/>
      <c r="F233" s="43">
        <f>IF(ISNUMBER(SEARCH("x",'3 - Anwendung'!F233)),D233,"")</f>
        <v>0</v>
      </c>
      <c r="G233" s="43">
        <f>IF(ISNUMBER(SEARCH("x",'3 - Anwendung'!F233)),0,IF(ISNUMBER(SEARCH("x",'3 - Anwendung'!G233)),D233,""))</f>
        <v>0</v>
      </c>
      <c r="H233" s="43">
        <f>IF(ISNUMBER(SEARCH("x",'3 - Anwendung'!F233)),0,IF(ISNUMBER(SEARCH("x",'3 - Anwendung'!G233)),0,IF(ISNUMBER(SEARCH("x",'3 - Anwendung'!H233)),D233,"")))</f>
        <v>0</v>
      </c>
      <c r="I233" s="43" t="str">
        <f>IF(ISNUMBER(SEARCH("x",'3 - Anwendung'!I233)),$D233,"")</f>
        <v/>
      </c>
      <c r="J233" s="209" t="str">
        <f>IF(OR(ISNUMBER(SEARCH("x",'3 - Anwendung'!I233)),ISNUMBER(SEARCH("x",'3 - Anwendung'!K233)),ISNUMBER(SEARCH("x",'3 - Anwendung'!O233)),ISNUMBER(SEARCH("x",'3 - Anwendung'!R233))),"0",IF(ISNUMBER(SEARCH("x",'3 - Anwendung'!J233)),$D233,""))</f>
        <v/>
      </c>
      <c r="K233" s="43" t="str">
        <f>IF(ISNUMBER(SEARCH("x",'3 - Anwendung'!I233)),0,IF(ISNUMBER(SEARCH("x",'3 - Anwendung'!K233)),$D233,""))</f>
        <v/>
      </c>
      <c r="L233" s="209" t="str">
        <f>IF(OR(ISNUMBER(SEARCH("x",'3 - Anwendung'!I233)),ISNUMBER(SEARCH("x",'3 - Anwendung'!K233)),ISNUMBER(SEARCH("x",'3 - Anwendung'!O233)),ISNUMBER(SEARCH("x",'3 - Anwendung'!R233)),ISNUMBER(SEARCH("x",'3 - Anwendung'!J233)),ISNUMBER(SEARCH("x",'3 - Anwendung'!N233)),ISNUMBER(SEARCH("x",'3 - Anwendung'!P233)),ISNUMBER(SEARCH("x",'3 - Anwendung'!S233)),ISNUMBER(SEARCH("x",'3 - Anwendung'!T233)),ISNUMBER(SEARCH("x",'3 - Anwendung'!U233))),"0",IF(ISNUMBER(SEARCH("x",'3 - Anwendung'!L233)),$D233,""))</f>
        <v/>
      </c>
      <c r="M233" s="43" t="str">
        <f>IF(OR(ISNUMBER(SEARCH("x",'3 - Anwendung'!I233)),ISNUMBER(SEARCH("x",'3 - Anwendung'!K233)),ISNUMBER(SEARCH("x",'3 - Anwendung'!O233)),ISNUMBER(SEARCH("x",'3 - Anwendung'!R233)),ISNUMBER(SEARCH("x",'3 - Anwendung'!J233)),ISNUMBER(SEARCH("x",'3 - Anwendung'!N233)),ISNUMBER(SEARCH("x",'3 - Anwendung'!P233)),ISNUMBER(SEARCH("x",'3 - Anwendung'!S233)),ISNUMBER(SEARCH("x",'3 - Anwendung'!T233)),ISNUMBER(SEARCH("x",'3 - Anwendung'!U233)),ISNUMBER(SEARCH("x",'3 - Anwendung'!L233))),"0",IF(ISNUMBER(SEARCH("x",'3 - Anwendung'!M233)),$D233,""))</f>
        <v/>
      </c>
      <c r="N233" s="209" t="str">
        <f>IF(OR(ISNUMBER(SEARCH("x",'3 - Anwendung'!I233)),ISNUMBER(SEARCH("x",'3 - Anwendung'!K233)),ISNUMBER(SEARCH("x",'3 - Anwendung'!O233)),ISNUMBER(SEARCH("x",'3 - Anwendung'!R233))),"0",IF(ISNUMBER(SEARCH("x",'3 - Anwendung'!J233)),0,IF(ISNUMBER(SEARCH("x",'3 - Anwendung'!N233)),$D233,"")))</f>
        <v/>
      </c>
      <c r="O233" s="43" t="str">
        <f>IF(ISNUMBER(SEARCH("x",'3 - Anwendung'!I233)),0,IF(ISNUMBER(SEARCH("x",'3 - Anwendung'!K233)),0,IF(ISNUMBER(SEARCH("x",'3 - Anwendung'!O233)),$D233,"")))</f>
        <v/>
      </c>
      <c r="P233" s="209" t="str">
        <f>IF(OR(ISNUMBER(SEARCH("x",'3 - Anwendung'!I233)),ISNUMBER(SEARCH("x",'3 - Anwendung'!K233)),ISNUMBER(SEARCH("x",'3 - Anwendung'!O233)),ISNUMBER(SEARCH("x",'3 - Anwendung'!R233))),"0",IF(OR(ISNUMBER(SEARCH("x",'3 - Anwendung'!J233)),(ISNUMBER(SEARCH("x",'3 - Anwendung'!N233)))),0,IF(ISNUMBER(SEARCH("x",'3 - Anwendung'!P233)),D233,"")))</f>
        <v/>
      </c>
      <c r="Q233" s="209" t="str">
        <f>IF(OR(ISNUMBER(SEARCH("x",'3 - Anwendung'!I233)),ISNUMBER(SEARCH("x",'3 - Anwendung'!K233)),ISNUMBER(SEARCH("x",'3 - Anwendung'!O233)),ISNUMBER(SEARCH("x",'3 - Anwendung'!R233)),ISNUMBER(SEARCH("x",'3 - Anwendung'!J233)),ISNUMBER(SEARCH("x",'3 - Anwendung'!N233)),ISNUMBER(SEARCH("x",'3 - Anwendung'!P233)),ISNUMBER(SEARCH("x",'3 - Anwendung'!S233)),ISNUMBER(SEARCH("x",'3 - Anwendung'!T233)),ISNUMBER(SEARCH("x",'3 - Anwendung'!U233)),ISNUMBER(SEARCH("x",'3 - Anwendung'!L233)),ISNUMBER(SEARCH("x",'3 - Anwendung'!M233))),"0",IF(ISNUMBER(SEARCH("x",'3 - Anwendung'!Q233)),$D233,""))</f>
        <v/>
      </c>
      <c r="R233" s="43" t="str">
        <f>IF(ISNUMBER(SEARCH("x",'3 - Anwendung'!I233)),0,IF(ISNUMBER(SEARCH("x",'3 - Anwendung'!K233)),0,IF(ISNUMBER(SEARCH("x",'3 - Anwendung'!O233)),0,IF(ISNUMBER(SEARCH("x",'3 - Anwendung'!R233)),$D233,""))))</f>
        <v/>
      </c>
      <c r="S233" s="209" t="str">
        <f>IF(OR(ISNUMBER(SEARCH("x",'3 - Anwendung'!I233)),ISNUMBER(SEARCH("x",'3 - Anwendung'!K233)),ISNUMBER(SEARCH("x",'3 - Anwendung'!O233)),ISNUMBER(SEARCH("x",'3 - Anwendung'!R233)),ISNUMBER(SEARCH("x",'3 - Anwendung'!J233)),ISNUMBER(SEARCH("x",'3 - Anwendung'!N233)),ISNUMBER(SEARCH("x",'3 - Anwendung'!P233))),"0",IF(ISNUMBER(SEARCH("x",'3 - Anwendung'!S233)),$D233,""))</f>
        <v/>
      </c>
      <c r="T233" s="210" t="str">
        <f>IF(OR(ISNUMBER(SEARCH("x",'3 - Anwendung'!I233)),ISNUMBER(SEARCH("x",'3 - Anwendung'!K233)),ISNUMBER(SEARCH("x",'3 - Anwendung'!O233)),ISNUMBER(SEARCH("x",'3 - Anwendung'!R233)),ISNUMBER(SEARCH("x",'3 - Anwendung'!J233)),ISNUMBER(SEARCH("x",'3 - Anwendung'!N233)),ISNUMBER(SEARCH("x",'3 - Anwendung'!P233)),ISNUMBER(SEARCH("x",'3 - Anwendung'!S233))),"0",IF(ISNUMBER(SEARCH("x",'3 - Anwendung'!T233)),$D233,""))</f>
        <v/>
      </c>
      <c r="U233" s="209" t="str">
        <f>IF(OR(ISNUMBER(SEARCH("x",'3 - Anwendung'!I233)),ISNUMBER(SEARCH("x",'3 - Anwendung'!K233)),ISNUMBER(SEARCH("x",'3 - Anwendung'!O233)),ISNUMBER(SEARCH("x",'3 - Anwendung'!R233)),ISNUMBER(SEARCH("x",'3 - Anwendung'!J233)),ISNUMBER(SEARCH("x",'3 - Anwendung'!N233)),ISNUMBER(SEARCH("x",'3 - Anwendung'!P233)),ISNUMBER(SEARCH("x",'3 - Anwendung'!S233)),ISNUMBER(SEARCH("x",'3 - Anwendung'!T233))),"0",IF(ISNUMBER(SEARCH("x",'3 - Anwendung'!U233)),$D233,""))</f>
        <v/>
      </c>
      <c r="V233" s="43">
        <f>IF(ISNUMBER(SEARCH("x",'3 - Anwendung'!V233)),$D233,"")</f>
        <v>0</v>
      </c>
      <c r="W233" s="43" t="str">
        <f>IF(ISNUMBER(SEARCH("x",'3 - Anwendung'!V233)),"",IF(ISNUMBER(SEARCH("x",'3 - Anwendung'!W233)),$D233,""))</f>
        <v/>
      </c>
      <c r="X233" s="43" t="str">
        <f>IF(ISNUMBER(SEARCH("x",'3 - Anwendung'!Z233)),0,IF(ISNUMBER(SEARCH("x",'3 - Anwendung'!X233)),$D233,""))</f>
        <v/>
      </c>
      <c r="Y233" s="43" t="str">
        <f>IF(OR(ISNUMBER(SEARCH("x",'3 - Anwendung'!Z233)),(ISNUMBER(SEARCH("x",'3 - Anwendung'!X233)))),0,IF(ISNUMBER(SEARCH("x",'3 - Anwendung'!Y233)),$D233,""))</f>
        <v/>
      </c>
      <c r="Z233" s="43" t="str">
        <f>IF(ISNUMBER(SEARCH("x",'3 - Anwendung'!Z233)),$D233,"")</f>
        <v/>
      </c>
    </row>
    <row r="234" spans="2:26" x14ac:dyDescent="0.25">
      <c r="B234" s="40" t="s">
        <v>251</v>
      </c>
      <c r="C234" s="41"/>
      <c r="D234" s="38">
        <f>'3 - Anwendung'!C234</f>
        <v>0</v>
      </c>
      <c r="E234" s="42"/>
      <c r="F234" s="43" t="str">
        <f>IF(ISNUMBER(SEARCH("x",'3 - Anwendung'!F234)),D234,"")</f>
        <v/>
      </c>
      <c r="G234" s="43">
        <f>IF(ISNUMBER(SEARCH("x",'3 - Anwendung'!F234)),0,IF(ISNUMBER(SEARCH("x",'3 - Anwendung'!G234)),D234,""))</f>
        <v>0</v>
      </c>
      <c r="H234" s="43">
        <f>IF(ISNUMBER(SEARCH("x",'3 - Anwendung'!F234)),0,IF(ISNUMBER(SEARCH("x",'3 - Anwendung'!G234)),0,IF(ISNUMBER(SEARCH("x",'3 - Anwendung'!H234)),D234,"")))</f>
        <v>0</v>
      </c>
      <c r="I234" s="43" t="str">
        <f>IF(ISNUMBER(SEARCH("x",'3 - Anwendung'!I234)),$D234,"")</f>
        <v/>
      </c>
      <c r="J234" s="209" t="str">
        <f>IF(OR(ISNUMBER(SEARCH("x",'3 - Anwendung'!I234)),ISNUMBER(SEARCH("x",'3 - Anwendung'!K234)),ISNUMBER(SEARCH("x",'3 - Anwendung'!O234)),ISNUMBER(SEARCH("x",'3 - Anwendung'!R234))),"0",IF(ISNUMBER(SEARCH("x",'3 - Anwendung'!J234)),$D234,""))</f>
        <v/>
      </c>
      <c r="K234" s="43" t="str">
        <f>IF(ISNUMBER(SEARCH("x",'3 - Anwendung'!I234)),0,IF(ISNUMBER(SEARCH("x",'3 - Anwendung'!K234)),$D234,""))</f>
        <v/>
      </c>
      <c r="L234" s="209" t="str">
        <f>IF(OR(ISNUMBER(SEARCH("x",'3 - Anwendung'!I234)),ISNUMBER(SEARCH("x",'3 - Anwendung'!K234)),ISNUMBER(SEARCH("x",'3 - Anwendung'!O234)),ISNUMBER(SEARCH("x",'3 - Anwendung'!R234)),ISNUMBER(SEARCH("x",'3 - Anwendung'!J234)),ISNUMBER(SEARCH("x",'3 - Anwendung'!N234)),ISNUMBER(SEARCH("x",'3 - Anwendung'!P234)),ISNUMBER(SEARCH("x",'3 - Anwendung'!S234)),ISNUMBER(SEARCH("x",'3 - Anwendung'!T234)),ISNUMBER(SEARCH("x",'3 - Anwendung'!U234))),"0",IF(ISNUMBER(SEARCH("x",'3 - Anwendung'!L234)),$D234,""))</f>
        <v>0</v>
      </c>
      <c r="M234" s="43" t="str">
        <f>IF(OR(ISNUMBER(SEARCH("x",'3 - Anwendung'!I234)),ISNUMBER(SEARCH("x",'3 - Anwendung'!K234)),ISNUMBER(SEARCH("x",'3 - Anwendung'!O234)),ISNUMBER(SEARCH("x",'3 - Anwendung'!R234)),ISNUMBER(SEARCH("x",'3 - Anwendung'!J234)),ISNUMBER(SEARCH("x",'3 - Anwendung'!N234)),ISNUMBER(SEARCH("x",'3 - Anwendung'!P234)),ISNUMBER(SEARCH("x",'3 - Anwendung'!S234)),ISNUMBER(SEARCH("x",'3 - Anwendung'!T234)),ISNUMBER(SEARCH("x",'3 - Anwendung'!U234)),ISNUMBER(SEARCH("x",'3 - Anwendung'!L234))),"0",IF(ISNUMBER(SEARCH("x",'3 - Anwendung'!M234)),$D234,""))</f>
        <v>0</v>
      </c>
      <c r="N234" s="209" t="str">
        <f>IF(OR(ISNUMBER(SEARCH("x",'3 - Anwendung'!I234)),ISNUMBER(SEARCH("x",'3 - Anwendung'!K234)),ISNUMBER(SEARCH("x",'3 - Anwendung'!O234)),ISNUMBER(SEARCH("x",'3 - Anwendung'!R234))),"0",IF(ISNUMBER(SEARCH("x",'3 - Anwendung'!J234)),0,IF(ISNUMBER(SEARCH("x",'3 - Anwendung'!N234)),$D234,"")))</f>
        <v/>
      </c>
      <c r="O234" s="43" t="str">
        <f>IF(ISNUMBER(SEARCH("x",'3 - Anwendung'!I234)),0,IF(ISNUMBER(SEARCH("x",'3 - Anwendung'!K234)),0,IF(ISNUMBER(SEARCH("x",'3 - Anwendung'!O234)),$D234,"")))</f>
        <v/>
      </c>
      <c r="P234" s="209" t="str">
        <f>IF(OR(ISNUMBER(SEARCH("x",'3 - Anwendung'!I234)),ISNUMBER(SEARCH("x",'3 - Anwendung'!K234)),ISNUMBER(SEARCH("x",'3 - Anwendung'!O234)),ISNUMBER(SEARCH("x",'3 - Anwendung'!R234))),"0",IF(OR(ISNUMBER(SEARCH("x",'3 - Anwendung'!J234)),(ISNUMBER(SEARCH("x",'3 - Anwendung'!N234)))),0,IF(ISNUMBER(SEARCH("x",'3 - Anwendung'!P234)),D234,"")))</f>
        <v/>
      </c>
      <c r="Q234" s="209" t="str">
        <f>IF(OR(ISNUMBER(SEARCH("x",'3 - Anwendung'!I234)),ISNUMBER(SEARCH("x",'3 - Anwendung'!K234)),ISNUMBER(SEARCH("x",'3 - Anwendung'!O234)),ISNUMBER(SEARCH("x",'3 - Anwendung'!R234)),ISNUMBER(SEARCH("x",'3 - Anwendung'!J234)),ISNUMBER(SEARCH("x",'3 - Anwendung'!N234)),ISNUMBER(SEARCH("x",'3 - Anwendung'!P234)),ISNUMBER(SEARCH("x",'3 - Anwendung'!S234)),ISNUMBER(SEARCH("x",'3 - Anwendung'!T234)),ISNUMBER(SEARCH("x",'3 - Anwendung'!U234)),ISNUMBER(SEARCH("x",'3 - Anwendung'!L234)),ISNUMBER(SEARCH("x",'3 - Anwendung'!M234))),"0",IF(ISNUMBER(SEARCH("x",'3 - Anwendung'!Q234)),$D234,""))</f>
        <v>0</v>
      </c>
      <c r="R234" s="43" t="str">
        <f>IF(ISNUMBER(SEARCH("x",'3 - Anwendung'!I234)),0,IF(ISNUMBER(SEARCH("x",'3 - Anwendung'!K234)),0,IF(ISNUMBER(SEARCH("x",'3 - Anwendung'!O234)),0,IF(ISNUMBER(SEARCH("x",'3 - Anwendung'!R234)),$D234,""))))</f>
        <v/>
      </c>
      <c r="S234" s="209" t="str">
        <f>IF(OR(ISNUMBER(SEARCH("x",'3 - Anwendung'!I234)),ISNUMBER(SEARCH("x",'3 - Anwendung'!K234)),ISNUMBER(SEARCH("x",'3 - Anwendung'!O234)),ISNUMBER(SEARCH("x",'3 - Anwendung'!R234)),ISNUMBER(SEARCH("x",'3 - Anwendung'!J234)),ISNUMBER(SEARCH("x",'3 - Anwendung'!N234)),ISNUMBER(SEARCH("x",'3 - Anwendung'!P234))),"0",IF(ISNUMBER(SEARCH("x",'3 - Anwendung'!S234)),$D234,""))</f>
        <v/>
      </c>
      <c r="T234" s="210" t="str">
        <f>IF(OR(ISNUMBER(SEARCH("x",'3 - Anwendung'!I234)),ISNUMBER(SEARCH("x",'3 - Anwendung'!K234)),ISNUMBER(SEARCH("x",'3 - Anwendung'!O234)),ISNUMBER(SEARCH("x",'3 - Anwendung'!R234)),ISNUMBER(SEARCH("x",'3 - Anwendung'!J234)),ISNUMBER(SEARCH("x",'3 - Anwendung'!N234)),ISNUMBER(SEARCH("x",'3 - Anwendung'!P234)),ISNUMBER(SEARCH("x",'3 - Anwendung'!S234))),"0",IF(ISNUMBER(SEARCH("x",'3 - Anwendung'!T234)),$D234,""))</f>
        <v/>
      </c>
      <c r="U234" s="209">
        <f>IF(OR(ISNUMBER(SEARCH("x",'3 - Anwendung'!I234)),ISNUMBER(SEARCH("x",'3 - Anwendung'!K234)),ISNUMBER(SEARCH("x",'3 - Anwendung'!O234)),ISNUMBER(SEARCH("x",'3 - Anwendung'!R234)),ISNUMBER(SEARCH("x",'3 - Anwendung'!J234)),ISNUMBER(SEARCH("x",'3 - Anwendung'!N234)),ISNUMBER(SEARCH("x",'3 - Anwendung'!P234)),ISNUMBER(SEARCH("x",'3 - Anwendung'!S234)),ISNUMBER(SEARCH("x",'3 - Anwendung'!T234))),"0",IF(ISNUMBER(SEARCH("x",'3 - Anwendung'!U234)),$D234,""))</f>
        <v>0</v>
      </c>
      <c r="V234" s="43">
        <f>IF(ISNUMBER(SEARCH("x",'3 - Anwendung'!V234)),$D234,"")</f>
        <v>0</v>
      </c>
      <c r="W234" s="43" t="str">
        <f>IF(ISNUMBER(SEARCH("x",'3 - Anwendung'!V234)),"",IF(ISNUMBER(SEARCH("x",'3 - Anwendung'!W234)),$D234,""))</f>
        <v/>
      </c>
      <c r="X234" s="43" t="str">
        <f>IF(ISNUMBER(SEARCH("x",'3 - Anwendung'!Z234)),0,IF(ISNUMBER(SEARCH("x",'3 - Anwendung'!X234)),$D234,""))</f>
        <v/>
      </c>
      <c r="Y234" s="43" t="str">
        <f>IF(OR(ISNUMBER(SEARCH("x",'3 - Anwendung'!Z234)),(ISNUMBER(SEARCH("x",'3 - Anwendung'!X234)))),0,IF(ISNUMBER(SEARCH("x",'3 - Anwendung'!Y234)),$D234,""))</f>
        <v/>
      </c>
      <c r="Z234" s="43" t="str">
        <f>IF(ISNUMBER(SEARCH("x",'3 - Anwendung'!Z234)),$D234,"")</f>
        <v/>
      </c>
    </row>
    <row r="235" spans="2:26" x14ac:dyDescent="0.25">
      <c r="B235" s="36" t="s">
        <v>252</v>
      </c>
      <c r="C235" s="37"/>
      <c r="D235" s="38">
        <f>'3 - Anwendung'!C235</f>
        <v>0</v>
      </c>
      <c r="E235" s="39"/>
      <c r="F235" s="43" t="str">
        <f>IF(ISNUMBER(SEARCH("x",'3 - Anwendung'!F235)),D235,"")</f>
        <v/>
      </c>
      <c r="G235" s="43" t="str">
        <f>IF(ISNUMBER(SEARCH("x",'3 - Anwendung'!F235)),0,IF(ISNUMBER(SEARCH("x",'3 - Anwendung'!G235)),D235,""))</f>
        <v/>
      </c>
      <c r="H235" s="43" t="str">
        <f>IF(ISNUMBER(SEARCH("x",'3 - Anwendung'!F235)),0,IF(ISNUMBER(SEARCH("x",'3 - Anwendung'!G235)),0,IF(ISNUMBER(SEARCH("x",'3 - Anwendung'!H235)),D235,"")))</f>
        <v/>
      </c>
      <c r="I235" s="43" t="str">
        <f>IF(ISNUMBER(SEARCH("x",'3 - Anwendung'!I235)),$D235,"")</f>
        <v/>
      </c>
      <c r="J235" s="209" t="str">
        <f>IF(OR(ISNUMBER(SEARCH("x",'3 - Anwendung'!I235)),ISNUMBER(SEARCH("x",'3 - Anwendung'!K235)),ISNUMBER(SEARCH("x",'3 - Anwendung'!O235)),ISNUMBER(SEARCH("x",'3 - Anwendung'!R235))),"0",IF(ISNUMBER(SEARCH("x",'3 - Anwendung'!J235)),$D235,""))</f>
        <v/>
      </c>
      <c r="K235" s="43" t="str">
        <f>IF(ISNUMBER(SEARCH("x",'3 - Anwendung'!I235)),0,IF(ISNUMBER(SEARCH("x",'3 - Anwendung'!K235)),$D235,""))</f>
        <v/>
      </c>
      <c r="L235" s="209" t="str">
        <f>IF(OR(ISNUMBER(SEARCH("x",'3 - Anwendung'!I235)),ISNUMBER(SEARCH("x",'3 - Anwendung'!K235)),ISNUMBER(SEARCH("x",'3 - Anwendung'!O235)),ISNUMBER(SEARCH("x",'3 - Anwendung'!R235)),ISNUMBER(SEARCH("x",'3 - Anwendung'!J235)),ISNUMBER(SEARCH("x",'3 - Anwendung'!N235)),ISNUMBER(SEARCH("x",'3 - Anwendung'!P235)),ISNUMBER(SEARCH("x",'3 - Anwendung'!S235)),ISNUMBER(SEARCH("x",'3 - Anwendung'!T235)),ISNUMBER(SEARCH("x",'3 - Anwendung'!U235))),"0",IF(ISNUMBER(SEARCH("x",'3 - Anwendung'!L235)),$D235,""))</f>
        <v/>
      </c>
      <c r="M235" s="43" t="str">
        <f>IF(OR(ISNUMBER(SEARCH("x",'3 - Anwendung'!I235)),ISNUMBER(SEARCH("x",'3 - Anwendung'!K235)),ISNUMBER(SEARCH("x",'3 - Anwendung'!O235)),ISNUMBER(SEARCH("x",'3 - Anwendung'!R235)),ISNUMBER(SEARCH("x",'3 - Anwendung'!J235)),ISNUMBER(SEARCH("x",'3 - Anwendung'!N235)),ISNUMBER(SEARCH("x",'3 - Anwendung'!P235)),ISNUMBER(SEARCH("x",'3 - Anwendung'!S235)),ISNUMBER(SEARCH("x",'3 - Anwendung'!T235)),ISNUMBER(SEARCH("x",'3 - Anwendung'!U235)),ISNUMBER(SEARCH("x",'3 - Anwendung'!L235))),"0",IF(ISNUMBER(SEARCH("x",'3 - Anwendung'!M235)),$D235,""))</f>
        <v/>
      </c>
      <c r="N235" s="209" t="str">
        <f>IF(OR(ISNUMBER(SEARCH("x",'3 - Anwendung'!I235)),ISNUMBER(SEARCH("x",'3 - Anwendung'!K235)),ISNUMBER(SEARCH("x",'3 - Anwendung'!O235)),ISNUMBER(SEARCH("x",'3 - Anwendung'!R235))),"0",IF(ISNUMBER(SEARCH("x",'3 - Anwendung'!J235)),0,IF(ISNUMBER(SEARCH("x",'3 - Anwendung'!N235)),$D235,"")))</f>
        <v/>
      </c>
      <c r="O235" s="43" t="str">
        <f>IF(ISNUMBER(SEARCH("x",'3 - Anwendung'!I235)),0,IF(ISNUMBER(SEARCH("x",'3 - Anwendung'!K235)),0,IF(ISNUMBER(SEARCH("x",'3 - Anwendung'!O235)),$D235,"")))</f>
        <v/>
      </c>
      <c r="P235" s="209" t="str">
        <f>IF(OR(ISNUMBER(SEARCH("x",'3 - Anwendung'!I235)),ISNUMBER(SEARCH("x",'3 - Anwendung'!K235)),ISNUMBER(SEARCH("x",'3 - Anwendung'!O235)),ISNUMBER(SEARCH("x",'3 - Anwendung'!R235))),"0",IF(OR(ISNUMBER(SEARCH("x",'3 - Anwendung'!J235)),(ISNUMBER(SEARCH("x",'3 - Anwendung'!N235)))),0,IF(ISNUMBER(SEARCH("x",'3 - Anwendung'!P235)),D235,"")))</f>
        <v/>
      </c>
      <c r="Q235" s="209" t="str">
        <f>IF(OR(ISNUMBER(SEARCH("x",'3 - Anwendung'!I235)),ISNUMBER(SEARCH("x",'3 - Anwendung'!K235)),ISNUMBER(SEARCH("x",'3 - Anwendung'!O235)),ISNUMBER(SEARCH("x",'3 - Anwendung'!R235)),ISNUMBER(SEARCH("x",'3 - Anwendung'!J235)),ISNUMBER(SEARCH("x",'3 - Anwendung'!N235)),ISNUMBER(SEARCH("x",'3 - Anwendung'!P235)),ISNUMBER(SEARCH("x",'3 - Anwendung'!S235)),ISNUMBER(SEARCH("x",'3 - Anwendung'!T235)),ISNUMBER(SEARCH("x",'3 - Anwendung'!U235)),ISNUMBER(SEARCH("x",'3 - Anwendung'!L235)),ISNUMBER(SEARCH("x",'3 - Anwendung'!M235))),"0",IF(ISNUMBER(SEARCH("x",'3 - Anwendung'!Q235)),$D235,""))</f>
        <v/>
      </c>
      <c r="R235" s="43" t="str">
        <f>IF(ISNUMBER(SEARCH("x",'3 - Anwendung'!I235)),0,IF(ISNUMBER(SEARCH("x",'3 - Anwendung'!K235)),0,IF(ISNUMBER(SEARCH("x",'3 - Anwendung'!O235)),0,IF(ISNUMBER(SEARCH("x",'3 - Anwendung'!R235)),$D235,""))))</f>
        <v/>
      </c>
      <c r="S235" s="209" t="str">
        <f>IF(OR(ISNUMBER(SEARCH("x",'3 - Anwendung'!I235)),ISNUMBER(SEARCH("x",'3 - Anwendung'!K235)),ISNUMBER(SEARCH("x",'3 - Anwendung'!O235)),ISNUMBER(SEARCH("x",'3 - Anwendung'!R235)),ISNUMBER(SEARCH("x",'3 - Anwendung'!J235)),ISNUMBER(SEARCH("x",'3 - Anwendung'!N235)),ISNUMBER(SEARCH("x",'3 - Anwendung'!P235))),"0",IF(ISNUMBER(SEARCH("x",'3 - Anwendung'!S235)),$D235,""))</f>
        <v/>
      </c>
      <c r="T235" s="210" t="str">
        <f>IF(OR(ISNUMBER(SEARCH("x",'3 - Anwendung'!I235)),ISNUMBER(SEARCH("x",'3 - Anwendung'!K235)),ISNUMBER(SEARCH("x",'3 - Anwendung'!O235)),ISNUMBER(SEARCH("x",'3 - Anwendung'!R235)),ISNUMBER(SEARCH("x",'3 - Anwendung'!J235)),ISNUMBER(SEARCH("x",'3 - Anwendung'!N235)),ISNUMBER(SEARCH("x",'3 - Anwendung'!P235)),ISNUMBER(SEARCH("x",'3 - Anwendung'!S235))),"0",IF(ISNUMBER(SEARCH("x",'3 - Anwendung'!T235)),$D235,""))</f>
        <v/>
      </c>
      <c r="U235" s="209" t="str">
        <f>IF(OR(ISNUMBER(SEARCH("x",'3 - Anwendung'!I235)),ISNUMBER(SEARCH("x",'3 - Anwendung'!K235)),ISNUMBER(SEARCH("x",'3 - Anwendung'!O235)),ISNUMBER(SEARCH("x",'3 - Anwendung'!R235)),ISNUMBER(SEARCH("x",'3 - Anwendung'!J235)),ISNUMBER(SEARCH("x",'3 - Anwendung'!N235)),ISNUMBER(SEARCH("x",'3 - Anwendung'!P235)),ISNUMBER(SEARCH("x",'3 - Anwendung'!S235)),ISNUMBER(SEARCH("x",'3 - Anwendung'!T235))),"0",IF(ISNUMBER(SEARCH("x",'3 - Anwendung'!U235)),$D235,""))</f>
        <v/>
      </c>
      <c r="V235" s="43">
        <f>IF(ISNUMBER(SEARCH("x",'3 - Anwendung'!V235)),$D235,"")</f>
        <v>0</v>
      </c>
      <c r="W235" s="43" t="str">
        <f>IF(ISNUMBER(SEARCH("x",'3 - Anwendung'!V235)),"",IF(ISNUMBER(SEARCH("x",'3 - Anwendung'!W235)),$D235,""))</f>
        <v/>
      </c>
      <c r="X235" s="43" t="str">
        <f>IF(ISNUMBER(SEARCH("x",'3 - Anwendung'!Z235)),0,IF(ISNUMBER(SEARCH("x",'3 - Anwendung'!X235)),$D235,""))</f>
        <v/>
      </c>
      <c r="Y235" s="43" t="str">
        <f>IF(OR(ISNUMBER(SEARCH("x",'3 - Anwendung'!Z235)),(ISNUMBER(SEARCH("x",'3 - Anwendung'!X235)))),0,IF(ISNUMBER(SEARCH("x",'3 - Anwendung'!Y235)),$D235,""))</f>
        <v/>
      </c>
      <c r="Z235" s="43" t="str">
        <f>IF(ISNUMBER(SEARCH("x",'3 - Anwendung'!Z235)),$D235,"")</f>
        <v/>
      </c>
    </row>
    <row r="236" spans="2:26" x14ac:dyDescent="0.25">
      <c r="B236" s="40" t="s">
        <v>253</v>
      </c>
      <c r="C236" s="41"/>
      <c r="D236" s="38">
        <f>'3 - Anwendung'!C236</f>
        <v>0</v>
      </c>
      <c r="E236" s="42"/>
      <c r="F236" s="43" t="str">
        <f>IF(ISNUMBER(SEARCH("x",'3 - Anwendung'!F236)),D236,"")</f>
        <v/>
      </c>
      <c r="G236" s="43" t="str">
        <f>IF(ISNUMBER(SEARCH("x",'3 - Anwendung'!F236)),0,IF(ISNUMBER(SEARCH("x",'3 - Anwendung'!G236)),D236,""))</f>
        <v/>
      </c>
      <c r="H236" s="43" t="str">
        <f>IF(ISNUMBER(SEARCH("x",'3 - Anwendung'!F236)),0,IF(ISNUMBER(SEARCH("x",'3 - Anwendung'!G236)),0,IF(ISNUMBER(SEARCH("x",'3 - Anwendung'!H236)),D236,"")))</f>
        <v/>
      </c>
      <c r="I236" s="43" t="str">
        <f>IF(ISNUMBER(SEARCH("x",'3 - Anwendung'!I236)),$D236,"")</f>
        <v/>
      </c>
      <c r="J236" s="209" t="str">
        <f>IF(OR(ISNUMBER(SEARCH("x",'3 - Anwendung'!I236)),ISNUMBER(SEARCH("x",'3 - Anwendung'!K236)),ISNUMBER(SEARCH("x",'3 - Anwendung'!O236)),ISNUMBER(SEARCH("x",'3 - Anwendung'!R236))),"0",IF(ISNUMBER(SEARCH("x",'3 - Anwendung'!J236)),$D236,""))</f>
        <v/>
      </c>
      <c r="K236" s="43" t="str">
        <f>IF(ISNUMBER(SEARCH("x",'3 - Anwendung'!I236)),0,IF(ISNUMBER(SEARCH("x",'3 - Anwendung'!K236)),$D236,""))</f>
        <v/>
      </c>
      <c r="L236" s="209" t="str">
        <f>IF(OR(ISNUMBER(SEARCH("x",'3 - Anwendung'!I236)),ISNUMBER(SEARCH("x",'3 - Anwendung'!K236)),ISNUMBER(SEARCH("x",'3 - Anwendung'!O236)),ISNUMBER(SEARCH("x",'3 - Anwendung'!R236)),ISNUMBER(SEARCH("x",'3 - Anwendung'!J236)),ISNUMBER(SEARCH("x",'3 - Anwendung'!N236)),ISNUMBER(SEARCH("x",'3 - Anwendung'!P236)),ISNUMBER(SEARCH("x",'3 - Anwendung'!S236)),ISNUMBER(SEARCH("x",'3 - Anwendung'!T236)),ISNUMBER(SEARCH("x",'3 - Anwendung'!U236))),"0",IF(ISNUMBER(SEARCH("x",'3 - Anwendung'!L236)),$D236,""))</f>
        <v/>
      </c>
      <c r="M236" s="43" t="str">
        <f>IF(OR(ISNUMBER(SEARCH("x",'3 - Anwendung'!I236)),ISNUMBER(SEARCH("x",'3 - Anwendung'!K236)),ISNUMBER(SEARCH("x",'3 - Anwendung'!O236)),ISNUMBER(SEARCH("x",'3 - Anwendung'!R236)),ISNUMBER(SEARCH("x",'3 - Anwendung'!J236)),ISNUMBER(SEARCH("x",'3 - Anwendung'!N236)),ISNUMBER(SEARCH("x",'3 - Anwendung'!P236)),ISNUMBER(SEARCH("x",'3 - Anwendung'!S236)),ISNUMBER(SEARCH("x",'3 - Anwendung'!T236)),ISNUMBER(SEARCH("x",'3 - Anwendung'!U236)),ISNUMBER(SEARCH("x",'3 - Anwendung'!L236))),"0",IF(ISNUMBER(SEARCH("x",'3 - Anwendung'!M236)),$D236,""))</f>
        <v/>
      </c>
      <c r="N236" s="209" t="str">
        <f>IF(OR(ISNUMBER(SEARCH("x",'3 - Anwendung'!I236)),ISNUMBER(SEARCH("x",'3 - Anwendung'!K236)),ISNUMBER(SEARCH("x",'3 - Anwendung'!O236)),ISNUMBER(SEARCH("x",'3 - Anwendung'!R236))),"0",IF(ISNUMBER(SEARCH("x",'3 - Anwendung'!J236)),0,IF(ISNUMBER(SEARCH("x",'3 - Anwendung'!N236)),$D236,"")))</f>
        <v/>
      </c>
      <c r="O236" s="43" t="str">
        <f>IF(ISNUMBER(SEARCH("x",'3 - Anwendung'!I236)),0,IF(ISNUMBER(SEARCH("x",'3 - Anwendung'!K236)),0,IF(ISNUMBER(SEARCH("x",'3 - Anwendung'!O236)),$D236,"")))</f>
        <v/>
      </c>
      <c r="P236" s="209" t="str">
        <f>IF(OR(ISNUMBER(SEARCH("x",'3 - Anwendung'!I236)),ISNUMBER(SEARCH("x",'3 - Anwendung'!K236)),ISNUMBER(SEARCH("x",'3 - Anwendung'!O236)),ISNUMBER(SEARCH("x",'3 - Anwendung'!R236))),"0",IF(OR(ISNUMBER(SEARCH("x",'3 - Anwendung'!J236)),(ISNUMBER(SEARCH("x",'3 - Anwendung'!N236)))),0,IF(ISNUMBER(SEARCH("x",'3 - Anwendung'!P236)),D236,"")))</f>
        <v/>
      </c>
      <c r="Q236" s="209" t="str">
        <f>IF(OR(ISNUMBER(SEARCH("x",'3 - Anwendung'!I236)),ISNUMBER(SEARCH("x",'3 - Anwendung'!K236)),ISNUMBER(SEARCH("x",'3 - Anwendung'!O236)),ISNUMBER(SEARCH("x",'3 - Anwendung'!R236)),ISNUMBER(SEARCH("x",'3 - Anwendung'!J236)),ISNUMBER(SEARCH("x",'3 - Anwendung'!N236)),ISNUMBER(SEARCH("x",'3 - Anwendung'!P236)),ISNUMBER(SEARCH("x",'3 - Anwendung'!S236)),ISNUMBER(SEARCH("x",'3 - Anwendung'!T236)),ISNUMBER(SEARCH("x",'3 - Anwendung'!U236)),ISNUMBER(SEARCH("x",'3 - Anwendung'!L236)),ISNUMBER(SEARCH("x",'3 - Anwendung'!M236))),"0",IF(ISNUMBER(SEARCH("x",'3 - Anwendung'!Q236)),$D236,""))</f>
        <v/>
      </c>
      <c r="R236" s="43" t="str">
        <f>IF(ISNUMBER(SEARCH("x",'3 - Anwendung'!I236)),0,IF(ISNUMBER(SEARCH("x",'3 - Anwendung'!K236)),0,IF(ISNUMBER(SEARCH("x",'3 - Anwendung'!O236)),0,IF(ISNUMBER(SEARCH("x",'3 - Anwendung'!R236)),$D236,""))))</f>
        <v/>
      </c>
      <c r="S236" s="209" t="str">
        <f>IF(OR(ISNUMBER(SEARCH("x",'3 - Anwendung'!I236)),ISNUMBER(SEARCH("x",'3 - Anwendung'!K236)),ISNUMBER(SEARCH("x",'3 - Anwendung'!O236)),ISNUMBER(SEARCH("x",'3 - Anwendung'!R236)),ISNUMBER(SEARCH("x",'3 - Anwendung'!J236)),ISNUMBER(SEARCH("x",'3 - Anwendung'!N236)),ISNUMBER(SEARCH("x",'3 - Anwendung'!P236))),"0",IF(ISNUMBER(SEARCH("x",'3 - Anwendung'!S236)),$D236,""))</f>
        <v/>
      </c>
      <c r="T236" s="210" t="str">
        <f>IF(OR(ISNUMBER(SEARCH("x",'3 - Anwendung'!I236)),ISNUMBER(SEARCH("x",'3 - Anwendung'!K236)),ISNUMBER(SEARCH("x",'3 - Anwendung'!O236)),ISNUMBER(SEARCH("x",'3 - Anwendung'!R236)),ISNUMBER(SEARCH("x",'3 - Anwendung'!J236)),ISNUMBER(SEARCH("x",'3 - Anwendung'!N236)),ISNUMBER(SEARCH("x",'3 - Anwendung'!P236)),ISNUMBER(SEARCH("x",'3 - Anwendung'!S236))),"0",IF(ISNUMBER(SEARCH("x",'3 - Anwendung'!T236)),$D236,""))</f>
        <v/>
      </c>
      <c r="U236" s="209" t="str">
        <f>IF(OR(ISNUMBER(SEARCH("x",'3 - Anwendung'!I236)),ISNUMBER(SEARCH("x",'3 - Anwendung'!K236)),ISNUMBER(SEARCH("x",'3 - Anwendung'!O236)),ISNUMBER(SEARCH("x",'3 - Anwendung'!R236)),ISNUMBER(SEARCH("x",'3 - Anwendung'!J236)),ISNUMBER(SEARCH("x",'3 - Anwendung'!N236)),ISNUMBER(SEARCH("x",'3 - Anwendung'!P236)),ISNUMBER(SEARCH("x",'3 - Anwendung'!S236)),ISNUMBER(SEARCH("x",'3 - Anwendung'!T236))),"0",IF(ISNUMBER(SEARCH("x",'3 - Anwendung'!U236)),$D236,""))</f>
        <v/>
      </c>
      <c r="V236" s="43">
        <f>IF(ISNUMBER(SEARCH("x",'3 - Anwendung'!V236)),$D236,"")</f>
        <v>0</v>
      </c>
      <c r="W236" s="43" t="str">
        <f>IF(ISNUMBER(SEARCH("x",'3 - Anwendung'!V236)),"",IF(ISNUMBER(SEARCH("x",'3 - Anwendung'!W236)),$D236,""))</f>
        <v/>
      </c>
      <c r="X236" s="43" t="str">
        <f>IF(ISNUMBER(SEARCH("x",'3 - Anwendung'!Z236)),0,IF(ISNUMBER(SEARCH("x",'3 - Anwendung'!X236)),$D236,""))</f>
        <v/>
      </c>
      <c r="Y236" s="43" t="str">
        <f>IF(OR(ISNUMBER(SEARCH("x",'3 - Anwendung'!Z236)),(ISNUMBER(SEARCH("x",'3 - Anwendung'!X236)))),0,IF(ISNUMBER(SEARCH("x",'3 - Anwendung'!Y236)),$D236,""))</f>
        <v/>
      </c>
      <c r="Z236" s="43" t="str">
        <f>IF(ISNUMBER(SEARCH("x",'3 - Anwendung'!Z236)),$D236,"")</f>
        <v/>
      </c>
    </row>
    <row r="237" spans="2:26" x14ac:dyDescent="0.25">
      <c r="B237" s="36" t="s">
        <v>254</v>
      </c>
      <c r="C237" s="37"/>
      <c r="D237" s="38">
        <f>'3 - Anwendung'!C237</f>
        <v>0</v>
      </c>
      <c r="E237" s="39"/>
      <c r="F237" s="43" t="str">
        <f>IF(ISNUMBER(SEARCH("x",'3 - Anwendung'!F237)),D237,"")</f>
        <v/>
      </c>
      <c r="G237" s="43" t="str">
        <f>IF(ISNUMBER(SEARCH("x",'3 - Anwendung'!F237)),0,IF(ISNUMBER(SEARCH("x",'3 - Anwendung'!G237)),D237,""))</f>
        <v/>
      </c>
      <c r="H237" s="43" t="str">
        <f>IF(ISNUMBER(SEARCH("x",'3 - Anwendung'!F237)),0,IF(ISNUMBER(SEARCH("x",'3 - Anwendung'!G237)),0,IF(ISNUMBER(SEARCH("x",'3 - Anwendung'!H237)),D237,"")))</f>
        <v/>
      </c>
      <c r="I237" s="43" t="str">
        <f>IF(ISNUMBER(SEARCH("x",'3 - Anwendung'!I237)),$D237,"")</f>
        <v/>
      </c>
      <c r="J237" s="209" t="str">
        <f>IF(OR(ISNUMBER(SEARCH("x",'3 - Anwendung'!I237)),ISNUMBER(SEARCH("x",'3 - Anwendung'!K237)),ISNUMBER(SEARCH("x",'3 - Anwendung'!O237)),ISNUMBER(SEARCH("x",'3 - Anwendung'!R237))),"0",IF(ISNUMBER(SEARCH("x",'3 - Anwendung'!J237)),$D237,""))</f>
        <v/>
      </c>
      <c r="K237" s="43" t="str">
        <f>IF(ISNUMBER(SEARCH("x",'3 - Anwendung'!I237)),0,IF(ISNUMBER(SEARCH("x",'3 - Anwendung'!K237)),$D237,""))</f>
        <v/>
      </c>
      <c r="L237" s="209" t="str">
        <f>IF(OR(ISNUMBER(SEARCH("x",'3 - Anwendung'!I237)),ISNUMBER(SEARCH("x",'3 - Anwendung'!K237)),ISNUMBER(SEARCH("x",'3 - Anwendung'!O237)),ISNUMBER(SEARCH("x",'3 - Anwendung'!R237)),ISNUMBER(SEARCH("x",'3 - Anwendung'!J237)),ISNUMBER(SEARCH("x",'3 - Anwendung'!N237)),ISNUMBER(SEARCH("x",'3 - Anwendung'!P237)),ISNUMBER(SEARCH("x",'3 - Anwendung'!S237)),ISNUMBER(SEARCH("x",'3 - Anwendung'!T237)),ISNUMBER(SEARCH("x",'3 - Anwendung'!U237))),"0",IF(ISNUMBER(SEARCH("x",'3 - Anwendung'!L237)),$D237,""))</f>
        <v/>
      </c>
      <c r="M237" s="43" t="str">
        <f>IF(OR(ISNUMBER(SEARCH("x",'3 - Anwendung'!I237)),ISNUMBER(SEARCH("x",'3 - Anwendung'!K237)),ISNUMBER(SEARCH("x",'3 - Anwendung'!O237)),ISNUMBER(SEARCH("x",'3 - Anwendung'!R237)),ISNUMBER(SEARCH("x",'3 - Anwendung'!J237)),ISNUMBER(SEARCH("x",'3 - Anwendung'!N237)),ISNUMBER(SEARCH("x",'3 - Anwendung'!P237)),ISNUMBER(SEARCH("x",'3 - Anwendung'!S237)),ISNUMBER(SEARCH("x",'3 - Anwendung'!T237)),ISNUMBER(SEARCH("x",'3 - Anwendung'!U237)),ISNUMBER(SEARCH("x",'3 - Anwendung'!L237))),"0",IF(ISNUMBER(SEARCH("x",'3 - Anwendung'!M237)),$D237,""))</f>
        <v/>
      </c>
      <c r="N237" s="209" t="str">
        <f>IF(OR(ISNUMBER(SEARCH("x",'3 - Anwendung'!I237)),ISNUMBER(SEARCH("x",'3 - Anwendung'!K237)),ISNUMBER(SEARCH("x",'3 - Anwendung'!O237)),ISNUMBER(SEARCH("x",'3 - Anwendung'!R237))),"0",IF(ISNUMBER(SEARCH("x",'3 - Anwendung'!J237)),0,IF(ISNUMBER(SEARCH("x",'3 - Anwendung'!N237)),$D237,"")))</f>
        <v/>
      </c>
      <c r="O237" s="43" t="str">
        <f>IF(ISNUMBER(SEARCH("x",'3 - Anwendung'!I237)),0,IF(ISNUMBER(SEARCH("x",'3 - Anwendung'!K237)),0,IF(ISNUMBER(SEARCH("x",'3 - Anwendung'!O237)),$D237,"")))</f>
        <v/>
      </c>
      <c r="P237" s="209" t="str">
        <f>IF(OR(ISNUMBER(SEARCH("x",'3 - Anwendung'!I237)),ISNUMBER(SEARCH("x",'3 - Anwendung'!K237)),ISNUMBER(SEARCH("x",'3 - Anwendung'!O237)),ISNUMBER(SEARCH("x",'3 - Anwendung'!R237))),"0",IF(OR(ISNUMBER(SEARCH("x",'3 - Anwendung'!J237)),(ISNUMBER(SEARCH("x",'3 - Anwendung'!N237)))),0,IF(ISNUMBER(SEARCH("x",'3 - Anwendung'!P237)),D237,"")))</f>
        <v/>
      </c>
      <c r="Q237" s="209" t="str">
        <f>IF(OR(ISNUMBER(SEARCH("x",'3 - Anwendung'!I237)),ISNUMBER(SEARCH("x",'3 - Anwendung'!K237)),ISNUMBER(SEARCH("x",'3 - Anwendung'!O237)),ISNUMBER(SEARCH("x",'3 - Anwendung'!R237)),ISNUMBER(SEARCH("x",'3 - Anwendung'!J237)),ISNUMBER(SEARCH("x",'3 - Anwendung'!N237)),ISNUMBER(SEARCH("x",'3 - Anwendung'!P237)),ISNUMBER(SEARCH("x",'3 - Anwendung'!S237)),ISNUMBER(SEARCH("x",'3 - Anwendung'!T237)),ISNUMBER(SEARCH("x",'3 - Anwendung'!U237)),ISNUMBER(SEARCH("x",'3 - Anwendung'!L237)),ISNUMBER(SEARCH("x",'3 - Anwendung'!M237))),"0",IF(ISNUMBER(SEARCH("x",'3 - Anwendung'!Q237)),$D237,""))</f>
        <v/>
      </c>
      <c r="R237" s="43" t="str">
        <f>IF(ISNUMBER(SEARCH("x",'3 - Anwendung'!I237)),0,IF(ISNUMBER(SEARCH("x",'3 - Anwendung'!K237)),0,IF(ISNUMBER(SEARCH("x",'3 - Anwendung'!O237)),0,IF(ISNUMBER(SEARCH("x",'3 - Anwendung'!R237)),$D237,""))))</f>
        <v/>
      </c>
      <c r="S237" s="209" t="str">
        <f>IF(OR(ISNUMBER(SEARCH("x",'3 - Anwendung'!I237)),ISNUMBER(SEARCH("x",'3 - Anwendung'!K237)),ISNUMBER(SEARCH("x",'3 - Anwendung'!O237)),ISNUMBER(SEARCH("x",'3 - Anwendung'!R237)),ISNUMBER(SEARCH("x",'3 - Anwendung'!J237)),ISNUMBER(SEARCH("x",'3 - Anwendung'!N237)),ISNUMBER(SEARCH("x",'3 - Anwendung'!P237))),"0",IF(ISNUMBER(SEARCH("x",'3 - Anwendung'!S237)),$D237,""))</f>
        <v/>
      </c>
      <c r="T237" s="210" t="str">
        <f>IF(OR(ISNUMBER(SEARCH("x",'3 - Anwendung'!I237)),ISNUMBER(SEARCH("x",'3 - Anwendung'!K237)),ISNUMBER(SEARCH("x",'3 - Anwendung'!O237)),ISNUMBER(SEARCH("x",'3 - Anwendung'!R237)),ISNUMBER(SEARCH("x",'3 - Anwendung'!J237)),ISNUMBER(SEARCH("x",'3 - Anwendung'!N237)),ISNUMBER(SEARCH("x",'3 - Anwendung'!P237)),ISNUMBER(SEARCH("x",'3 - Anwendung'!S237))),"0",IF(ISNUMBER(SEARCH("x",'3 - Anwendung'!T237)),$D237,""))</f>
        <v/>
      </c>
      <c r="U237" s="209" t="str">
        <f>IF(OR(ISNUMBER(SEARCH("x",'3 - Anwendung'!I237)),ISNUMBER(SEARCH("x",'3 - Anwendung'!K237)),ISNUMBER(SEARCH("x",'3 - Anwendung'!O237)),ISNUMBER(SEARCH("x",'3 - Anwendung'!R237)),ISNUMBER(SEARCH("x",'3 - Anwendung'!J237)),ISNUMBER(SEARCH("x",'3 - Anwendung'!N237)),ISNUMBER(SEARCH("x",'3 - Anwendung'!P237)),ISNUMBER(SEARCH("x",'3 - Anwendung'!S237)),ISNUMBER(SEARCH("x",'3 - Anwendung'!T237))),"0",IF(ISNUMBER(SEARCH("x",'3 - Anwendung'!U237)),$D237,""))</f>
        <v/>
      </c>
      <c r="V237" s="43">
        <f>IF(ISNUMBER(SEARCH("x",'3 - Anwendung'!V237)),$D237,"")</f>
        <v>0</v>
      </c>
      <c r="W237" s="43" t="str">
        <f>IF(ISNUMBER(SEARCH("x",'3 - Anwendung'!V237)),"",IF(ISNUMBER(SEARCH("x",'3 - Anwendung'!W237)),$D237,""))</f>
        <v/>
      </c>
      <c r="X237" s="43" t="str">
        <f>IF(ISNUMBER(SEARCH("x",'3 - Anwendung'!Z237)),0,IF(ISNUMBER(SEARCH("x",'3 - Anwendung'!X237)),$D237,""))</f>
        <v/>
      </c>
      <c r="Y237" s="43" t="str">
        <f>IF(OR(ISNUMBER(SEARCH("x",'3 - Anwendung'!Z237)),(ISNUMBER(SEARCH("x",'3 - Anwendung'!X237)))),0,IF(ISNUMBER(SEARCH("x",'3 - Anwendung'!Y237)),$D237,""))</f>
        <v/>
      </c>
      <c r="Z237" s="43" t="str">
        <f>IF(ISNUMBER(SEARCH("x",'3 - Anwendung'!Z237)),$D237,"")</f>
        <v/>
      </c>
    </row>
    <row r="238" spans="2:26" x14ac:dyDescent="0.25">
      <c r="B238" s="40" t="s">
        <v>255</v>
      </c>
      <c r="C238" s="41"/>
      <c r="D238" s="38">
        <f>'3 - Anwendung'!C238</f>
        <v>0</v>
      </c>
      <c r="E238" s="42"/>
      <c r="F238" s="43" t="str">
        <f>IF(ISNUMBER(SEARCH("x",'3 - Anwendung'!F238)),D238,"")</f>
        <v/>
      </c>
      <c r="G238" s="43" t="str">
        <f>IF(ISNUMBER(SEARCH("x",'3 - Anwendung'!F238)),0,IF(ISNUMBER(SEARCH("x",'3 - Anwendung'!G238)),D238,""))</f>
        <v/>
      </c>
      <c r="H238" s="43" t="str">
        <f>IF(ISNUMBER(SEARCH("x",'3 - Anwendung'!F238)),0,IF(ISNUMBER(SEARCH("x",'3 - Anwendung'!G238)),0,IF(ISNUMBER(SEARCH("x",'3 - Anwendung'!H238)),D238,"")))</f>
        <v/>
      </c>
      <c r="I238" s="43" t="str">
        <f>IF(ISNUMBER(SEARCH("x",'3 - Anwendung'!I238)),$D238,"")</f>
        <v/>
      </c>
      <c r="J238" s="209" t="str">
        <f>IF(OR(ISNUMBER(SEARCH("x",'3 - Anwendung'!I238)),ISNUMBER(SEARCH("x",'3 - Anwendung'!K238)),ISNUMBER(SEARCH("x",'3 - Anwendung'!O238)),ISNUMBER(SEARCH("x",'3 - Anwendung'!R238))),"0",IF(ISNUMBER(SEARCH("x",'3 - Anwendung'!J238)),$D238,""))</f>
        <v/>
      </c>
      <c r="K238" s="43" t="str">
        <f>IF(ISNUMBER(SEARCH("x",'3 - Anwendung'!I238)),0,IF(ISNUMBER(SEARCH("x",'3 - Anwendung'!K238)),$D238,""))</f>
        <v/>
      </c>
      <c r="L238" s="209" t="str">
        <f>IF(OR(ISNUMBER(SEARCH("x",'3 - Anwendung'!I238)),ISNUMBER(SEARCH("x",'3 - Anwendung'!K238)),ISNUMBER(SEARCH("x",'3 - Anwendung'!O238)),ISNUMBER(SEARCH("x",'3 - Anwendung'!R238)),ISNUMBER(SEARCH("x",'3 - Anwendung'!J238)),ISNUMBER(SEARCH("x",'3 - Anwendung'!N238)),ISNUMBER(SEARCH("x",'3 - Anwendung'!P238)),ISNUMBER(SEARCH("x",'3 - Anwendung'!S238)),ISNUMBER(SEARCH("x",'3 - Anwendung'!T238)),ISNUMBER(SEARCH("x",'3 - Anwendung'!U238))),"0",IF(ISNUMBER(SEARCH("x",'3 - Anwendung'!L238)),$D238,""))</f>
        <v/>
      </c>
      <c r="M238" s="43" t="str">
        <f>IF(OR(ISNUMBER(SEARCH("x",'3 - Anwendung'!I238)),ISNUMBER(SEARCH("x",'3 - Anwendung'!K238)),ISNUMBER(SEARCH("x",'3 - Anwendung'!O238)),ISNUMBER(SEARCH("x",'3 - Anwendung'!R238)),ISNUMBER(SEARCH("x",'3 - Anwendung'!J238)),ISNUMBER(SEARCH("x",'3 - Anwendung'!N238)),ISNUMBER(SEARCH("x",'3 - Anwendung'!P238)),ISNUMBER(SEARCH("x",'3 - Anwendung'!S238)),ISNUMBER(SEARCH("x",'3 - Anwendung'!T238)),ISNUMBER(SEARCH("x",'3 - Anwendung'!U238)),ISNUMBER(SEARCH("x",'3 - Anwendung'!L238))),"0",IF(ISNUMBER(SEARCH("x",'3 - Anwendung'!M238)),$D238,""))</f>
        <v/>
      </c>
      <c r="N238" s="209" t="str">
        <f>IF(OR(ISNUMBER(SEARCH("x",'3 - Anwendung'!I238)),ISNUMBER(SEARCH("x",'3 - Anwendung'!K238)),ISNUMBER(SEARCH("x",'3 - Anwendung'!O238)),ISNUMBER(SEARCH("x",'3 - Anwendung'!R238))),"0",IF(ISNUMBER(SEARCH("x",'3 - Anwendung'!J238)),0,IF(ISNUMBER(SEARCH("x",'3 - Anwendung'!N238)),$D238,"")))</f>
        <v/>
      </c>
      <c r="O238" s="43" t="str">
        <f>IF(ISNUMBER(SEARCH("x",'3 - Anwendung'!I238)),0,IF(ISNUMBER(SEARCH("x",'3 - Anwendung'!K238)),0,IF(ISNUMBER(SEARCH("x",'3 - Anwendung'!O238)),$D238,"")))</f>
        <v/>
      </c>
      <c r="P238" s="209" t="str">
        <f>IF(OR(ISNUMBER(SEARCH("x",'3 - Anwendung'!I238)),ISNUMBER(SEARCH("x",'3 - Anwendung'!K238)),ISNUMBER(SEARCH("x",'3 - Anwendung'!O238)),ISNUMBER(SEARCH("x",'3 - Anwendung'!R238))),"0",IF(OR(ISNUMBER(SEARCH("x",'3 - Anwendung'!J238)),(ISNUMBER(SEARCH("x",'3 - Anwendung'!N238)))),0,IF(ISNUMBER(SEARCH("x",'3 - Anwendung'!P238)),D238,"")))</f>
        <v/>
      </c>
      <c r="Q238" s="209" t="str">
        <f>IF(OR(ISNUMBER(SEARCH("x",'3 - Anwendung'!I238)),ISNUMBER(SEARCH("x",'3 - Anwendung'!K238)),ISNUMBER(SEARCH("x",'3 - Anwendung'!O238)),ISNUMBER(SEARCH("x",'3 - Anwendung'!R238)),ISNUMBER(SEARCH("x",'3 - Anwendung'!J238)),ISNUMBER(SEARCH("x",'3 - Anwendung'!N238)),ISNUMBER(SEARCH("x",'3 - Anwendung'!P238)),ISNUMBER(SEARCH("x",'3 - Anwendung'!S238)),ISNUMBER(SEARCH("x",'3 - Anwendung'!T238)),ISNUMBER(SEARCH("x",'3 - Anwendung'!U238)),ISNUMBER(SEARCH("x",'3 - Anwendung'!L238)),ISNUMBER(SEARCH("x",'3 - Anwendung'!M238))),"0",IF(ISNUMBER(SEARCH("x",'3 - Anwendung'!Q238)),$D238,""))</f>
        <v/>
      </c>
      <c r="R238" s="43" t="str">
        <f>IF(ISNUMBER(SEARCH("x",'3 - Anwendung'!I238)),0,IF(ISNUMBER(SEARCH("x",'3 - Anwendung'!K238)),0,IF(ISNUMBER(SEARCH("x",'3 - Anwendung'!O238)),0,IF(ISNUMBER(SEARCH("x",'3 - Anwendung'!R238)),$D238,""))))</f>
        <v/>
      </c>
      <c r="S238" s="209" t="str">
        <f>IF(OR(ISNUMBER(SEARCH("x",'3 - Anwendung'!I238)),ISNUMBER(SEARCH("x",'3 - Anwendung'!K238)),ISNUMBER(SEARCH("x",'3 - Anwendung'!O238)),ISNUMBER(SEARCH("x",'3 - Anwendung'!R238)),ISNUMBER(SEARCH("x",'3 - Anwendung'!J238)),ISNUMBER(SEARCH("x",'3 - Anwendung'!N238)),ISNUMBER(SEARCH("x",'3 - Anwendung'!P238))),"0",IF(ISNUMBER(SEARCH("x",'3 - Anwendung'!S238)),$D238,""))</f>
        <v/>
      </c>
      <c r="T238" s="210" t="str">
        <f>IF(OR(ISNUMBER(SEARCH("x",'3 - Anwendung'!I238)),ISNUMBER(SEARCH("x",'3 - Anwendung'!K238)),ISNUMBER(SEARCH("x",'3 - Anwendung'!O238)),ISNUMBER(SEARCH("x",'3 - Anwendung'!R238)),ISNUMBER(SEARCH("x",'3 - Anwendung'!J238)),ISNUMBER(SEARCH("x",'3 - Anwendung'!N238)),ISNUMBER(SEARCH("x",'3 - Anwendung'!P238)),ISNUMBER(SEARCH("x",'3 - Anwendung'!S238))),"0",IF(ISNUMBER(SEARCH("x",'3 - Anwendung'!T238)),$D238,""))</f>
        <v/>
      </c>
      <c r="U238" s="209" t="str">
        <f>IF(OR(ISNUMBER(SEARCH("x",'3 - Anwendung'!I238)),ISNUMBER(SEARCH("x",'3 - Anwendung'!K238)),ISNUMBER(SEARCH("x",'3 - Anwendung'!O238)),ISNUMBER(SEARCH("x",'3 - Anwendung'!R238)),ISNUMBER(SEARCH("x",'3 - Anwendung'!J238)),ISNUMBER(SEARCH("x",'3 - Anwendung'!N238)),ISNUMBER(SEARCH("x",'3 - Anwendung'!P238)),ISNUMBER(SEARCH("x",'3 - Anwendung'!S238)),ISNUMBER(SEARCH("x",'3 - Anwendung'!T238))),"0",IF(ISNUMBER(SEARCH("x",'3 - Anwendung'!U238)),$D238,""))</f>
        <v/>
      </c>
      <c r="V238" s="43" t="str">
        <f>IF(ISNUMBER(SEARCH("x",'3 - Anwendung'!V238)),$D238,"")</f>
        <v/>
      </c>
      <c r="W238" s="43" t="str">
        <f>IF(ISNUMBER(SEARCH("x",'3 - Anwendung'!V238)),"",IF(ISNUMBER(SEARCH("x",'3 - Anwendung'!W238)),$D238,""))</f>
        <v/>
      </c>
      <c r="X238" s="43" t="str">
        <f>IF(ISNUMBER(SEARCH("x",'3 - Anwendung'!Z238)),0,IF(ISNUMBER(SEARCH("x",'3 - Anwendung'!X238)),$D238,""))</f>
        <v/>
      </c>
      <c r="Y238" s="43" t="str">
        <f>IF(OR(ISNUMBER(SEARCH("x",'3 - Anwendung'!Z238)),(ISNUMBER(SEARCH("x",'3 - Anwendung'!X238)))),0,IF(ISNUMBER(SEARCH("x",'3 - Anwendung'!Y238)),$D238,""))</f>
        <v/>
      </c>
      <c r="Z238" s="43" t="str">
        <f>IF(ISNUMBER(SEARCH("x",'3 - Anwendung'!Z238)),$D238,"")</f>
        <v/>
      </c>
    </row>
    <row r="239" spans="2:26" x14ac:dyDescent="0.25">
      <c r="B239" s="36" t="s">
        <v>256</v>
      </c>
      <c r="C239" s="37"/>
      <c r="D239" s="38">
        <f>'3 - Anwendung'!C239</f>
        <v>0</v>
      </c>
      <c r="E239" s="39"/>
      <c r="F239" s="43" t="str">
        <f>IF(ISNUMBER(SEARCH("x",'3 - Anwendung'!F239)),D239,"")</f>
        <v/>
      </c>
      <c r="G239" s="43" t="str">
        <f>IF(ISNUMBER(SEARCH("x",'3 - Anwendung'!F239)),0,IF(ISNUMBER(SEARCH("x",'3 - Anwendung'!G239)),D239,""))</f>
        <v/>
      </c>
      <c r="H239" s="43" t="str">
        <f>IF(ISNUMBER(SEARCH("x",'3 - Anwendung'!F239)),0,IF(ISNUMBER(SEARCH("x",'3 - Anwendung'!G239)),0,IF(ISNUMBER(SEARCH("x",'3 - Anwendung'!H239)),D239,"")))</f>
        <v/>
      </c>
      <c r="I239" s="43" t="str">
        <f>IF(ISNUMBER(SEARCH("x",'3 - Anwendung'!I239)),$D239,"")</f>
        <v/>
      </c>
      <c r="J239" s="209" t="str">
        <f>IF(OR(ISNUMBER(SEARCH("x",'3 - Anwendung'!I239)),ISNUMBER(SEARCH("x",'3 - Anwendung'!K239)),ISNUMBER(SEARCH("x",'3 - Anwendung'!O239)),ISNUMBER(SEARCH("x",'3 - Anwendung'!R239))),"0",IF(ISNUMBER(SEARCH("x",'3 - Anwendung'!J239)),$D239,""))</f>
        <v/>
      </c>
      <c r="K239" s="43" t="str">
        <f>IF(ISNUMBER(SEARCH("x",'3 - Anwendung'!I239)),0,IF(ISNUMBER(SEARCH("x",'3 - Anwendung'!K239)),$D239,""))</f>
        <v/>
      </c>
      <c r="L239" s="209" t="str">
        <f>IF(OR(ISNUMBER(SEARCH("x",'3 - Anwendung'!I239)),ISNUMBER(SEARCH("x",'3 - Anwendung'!K239)),ISNUMBER(SEARCH("x",'3 - Anwendung'!O239)),ISNUMBER(SEARCH("x",'3 - Anwendung'!R239)),ISNUMBER(SEARCH("x",'3 - Anwendung'!J239)),ISNUMBER(SEARCH("x",'3 - Anwendung'!N239)),ISNUMBER(SEARCH("x",'3 - Anwendung'!P239)),ISNUMBER(SEARCH("x",'3 - Anwendung'!S239)),ISNUMBER(SEARCH("x",'3 - Anwendung'!T239)),ISNUMBER(SEARCH("x",'3 - Anwendung'!U239))),"0",IF(ISNUMBER(SEARCH("x",'3 - Anwendung'!L239)),$D239,""))</f>
        <v/>
      </c>
      <c r="M239" s="43" t="str">
        <f>IF(OR(ISNUMBER(SEARCH("x",'3 - Anwendung'!I239)),ISNUMBER(SEARCH("x",'3 - Anwendung'!K239)),ISNUMBER(SEARCH("x",'3 - Anwendung'!O239)),ISNUMBER(SEARCH("x",'3 - Anwendung'!R239)),ISNUMBER(SEARCH("x",'3 - Anwendung'!J239)),ISNUMBER(SEARCH("x",'3 - Anwendung'!N239)),ISNUMBER(SEARCH("x",'3 - Anwendung'!P239)),ISNUMBER(SEARCH("x",'3 - Anwendung'!S239)),ISNUMBER(SEARCH("x",'3 - Anwendung'!T239)),ISNUMBER(SEARCH("x",'3 - Anwendung'!U239)),ISNUMBER(SEARCH("x",'3 - Anwendung'!L239))),"0",IF(ISNUMBER(SEARCH("x",'3 - Anwendung'!M239)),$D239,""))</f>
        <v/>
      </c>
      <c r="N239" s="209" t="str">
        <f>IF(OR(ISNUMBER(SEARCH("x",'3 - Anwendung'!I239)),ISNUMBER(SEARCH("x",'3 - Anwendung'!K239)),ISNUMBER(SEARCH("x",'3 - Anwendung'!O239)),ISNUMBER(SEARCH("x",'3 - Anwendung'!R239))),"0",IF(ISNUMBER(SEARCH("x",'3 - Anwendung'!J239)),0,IF(ISNUMBER(SEARCH("x",'3 - Anwendung'!N239)),$D239,"")))</f>
        <v/>
      </c>
      <c r="O239" s="43" t="str">
        <f>IF(ISNUMBER(SEARCH("x",'3 - Anwendung'!I239)),0,IF(ISNUMBER(SEARCH("x",'3 - Anwendung'!K239)),0,IF(ISNUMBER(SEARCH("x",'3 - Anwendung'!O239)),$D239,"")))</f>
        <v/>
      </c>
      <c r="P239" s="209" t="str">
        <f>IF(OR(ISNUMBER(SEARCH("x",'3 - Anwendung'!I239)),ISNUMBER(SEARCH("x",'3 - Anwendung'!K239)),ISNUMBER(SEARCH("x",'3 - Anwendung'!O239)),ISNUMBER(SEARCH("x",'3 - Anwendung'!R239))),"0",IF(OR(ISNUMBER(SEARCH("x",'3 - Anwendung'!J239)),(ISNUMBER(SEARCH("x",'3 - Anwendung'!N239)))),0,IF(ISNUMBER(SEARCH("x",'3 - Anwendung'!P239)),D239,"")))</f>
        <v/>
      </c>
      <c r="Q239" s="209" t="str">
        <f>IF(OR(ISNUMBER(SEARCH("x",'3 - Anwendung'!I239)),ISNUMBER(SEARCH("x",'3 - Anwendung'!K239)),ISNUMBER(SEARCH("x",'3 - Anwendung'!O239)),ISNUMBER(SEARCH("x",'3 - Anwendung'!R239)),ISNUMBER(SEARCH("x",'3 - Anwendung'!J239)),ISNUMBER(SEARCH("x",'3 - Anwendung'!N239)),ISNUMBER(SEARCH("x",'3 - Anwendung'!P239)),ISNUMBER(SEARCH("x",'3 - Anwendung'!S239)),ISNUMBER(SEARCH("x",'3 - Anwendung'!T239)),ISNUMBER(SEARCH("x",'3 - Anwendung'!U239)),ISNUMBER(SEARCH("x",'3 - Anwendung'!L239)),ISNUMBER(SEARCH("x",'3 - Anwendung'!M239))),"0",IF(ISNUMBER(SEARCH("x",'3 - Anwendung'!Q239)),$D239,""))</f>
        <v/>
      </c>
      <c r="R239" s="43" t="str">
        <f>IF(ISNUMBER(SEARCH("x",'3 - Anwendung'!I239)),0,IF(ISNUMBER(SEARCH("x",'3 - Anwendung'!K239)),0,IF(ISNUMBER(SEARCH("x",'3 - Anwendung'!O239)),0,IF(ISNUMBER(SEARCH("x",'3 - Anwendung'!R239)),$D239,""))))</f>
        <v/>
      </c>
      <c r="S239" s="209" t="str">
        <f>IF(OR(ISNUMBER(SEARCH("x",'3 - Anwendung'!I239)),ISNUMBER(SEARCH("x",'3 - Anwendung'!K239)),ISNUMBER(SEARCH("x",'3 - Anwendung'!O239)),ISNUMBER(SEARCH("x",'3 - Anwendung'!R239)),ISNUMBER(SEARCH("x",'3 - Anwendung'!J239)),ISNUMBER(SEARCH("x",'3 - Anwendung'!N239)),ISNUMBER(SEARCH("x",'3 - Anwendung'!P239))),"0",IF(ISNUMBER(SEARCH("x",'3 - Anwendung'!S239)),$D239,""))</f>
        <v/>
      </c>
      <c r="T239" s="210" t="str">
        <f>IF(OR(ISNUMBER(SEARCH("x",'3 - Anwendung'!I239)),ISNUMBER(SEARCH("x",'3 - Anwendung'!K239)),ISNUMBER(SEARCH("x",'3 - Anwendung'!O239)),ISNUMBER(SEARCH("x",'3 - Anwendung'!R239)),ISNUMBER(SEARCH("x",'3 - Anwendung'!J239)),ISNUMBER(SEARCH("x",'3 - Anwendung'!N239)),ISNUMBER(SEARCH("x",'3 - Anwendung'!P239)),ISNUMBER(SEARCH("x",'3 - Anwendung'!S239))),"0",IF(ISNUMBER(SEARCH("x",'3 - Anwendung'!T239)),$D239,""))</f>
        <v/>
      </c>
      <c r="U239" s="209" t="str">
        <f>IF(OR(ISNUMBER(SEARCH("x",'3 - Anwendung'!I239)),ISNUMBER(SEARCH("x",'3 - Anwendung'!K239)),ISNUMBER(SEARCH("x",'3 - Anwendung'!O239)),ISNUMBER(SEARCH("x",'3 - Anwendung'!R239)),ISNUMBER(SEARCH("x",'3 - Anwendung'!J239)),ISNUMBER(SEARCH("x",'3 - Anwendung'!N239)),ISNUMBER(SEARCH("x",'3 - Anwendung'!P239)),ISNUMBER(SEARCH("x",'3 - Anwendung'!S239)),ISNUMBER(SEARCH("x",'3 - Anwendung'!T239))),"0",IF(ISNUMBER(SEARCH("x",'3 - Anwendung'!U239)),$D239,""))</f>
        <v/>
      </c>
      <c r="V239" s="43" t="str">
        <f>IF(ISNUMBER(SEARCH("x",'3 - Anwendung'!V239)),$D239,"")</f>
        <v/>
      </c>
      <c r="W239" s="43" t="str">
        <f>IF(ISNUMBER(SEARCH("x",'3 - Anwendung'!V239)),"",IF(ISNUMBER(SEARCH("x",'3 - Anwendung'!W239)),$D239,""))</f>
        <v/>
      </c>
      <c r="X239" s="43" t="str">
        <f>IF(ISNUMBER(SEARCH("x",'3 - Anwendung'!Z239)),0,IF(ISNUMBER(SEARCH("x",'3 - Anwendung'!X239)),$D239,""))</f>
        <v/>
      </c>
      <c r="Y239" s="43" t="str">
        <f>IF(OR(ISNUMBER(SEARCH("x",'3 - Anwendung'!Z239)),(ISNUMBER(SEARCH("x",'3 - Anwendung'!X239)))),0,IF(ISNUMBER(SEARCH("x",'3 - Anwendung'!Y239)),$D239,""))</f>
        <v/>
      </c>
      <c r="Z239" s="43" t="str">
        <f>IF(ISNUMBER(SEARCH("x",'3 - Anwendung'!Z239)),$D239,"")</f>
        <v/>
      </c>
    </row>
    <row r="240" spans="2:26" x14ac:dyDescent="0.25">
      <c r="B240" s="40" t="s">
        <v>257</v>
      </c>
      <c r="C240" s="41"/>
      <c r="D240" s="38">
        <f>'3 - Anwendung'!C240</f>
        <v>0</v>
      </c>
      <c r="E240" s="42"/>
      <c r="F240" s="43" t="str">
        <f>IF(ISNUMBER(SEARCH("x",'3 - Anwendung'!F240)),D240,"")</f>
        <v/>
      </c>
      <c r="G240" s="43" t="str">
        <f>IF(ISNUMBER(SEARCH("x",'3 - Anwendung'!F240)),0,IF(ISNUMBER(SEARCH("x",'3 - Anwendung'!G240)),D240,""))</f>
        <v/>
      </c>
      <c r="H240" s="43" t="str">
        <f>IF(ISNUMBER(SEARCH("x",'3 - Anwendung'!F240)),0,IF(ISNUMBER(SEARCH("x",'3 - Anwendung'!G240)),0,IF(ISNUMBER(SEARCH("x",'3 - Anwendung'!H240)),D240,"")))</f>
        <v/>
      </c>
      <c r="I240" s="43" t="str">
        <f>IF(ISNUMBER(SEARCH("x",'3 - Anwendung'!I240)),$D240,"")</f>
        <v/>
      </c>
      <c r="J240" s="209" t="str">
        <f>IF(OR(ISNUMBER(SEARCH("x",'3 - Anwendung'!I240)),ISNUMBER(SEARCH("x",'3 - Anwendung'!K240)),ISNUMBER(SEARCH("x",'3 - Anwendung'!O240)),ISNUMBER(SEARCH("x",'3 - Anwendung'!R240))),"0",IF(ISNUMBER(SEARCH("x",'3 - Anwendung'!J240)),$D240,""))</f>
        <v/>
      </c>
      <c r="K240" s="43" t="str">
        <f>IF(ISNUMBER(SEARCH("x",'3 - Anwendung'!I240)),0,IF(ISNUMBER(SEARCH("x",'3 - Anwendung'!K240)),$D240,""))</f>
        <v/>
      </c>
      <c r="L240" s="209" t="str">
        <f>IF(OR(ISNUMBER(SEARCH("x",'3 - Anwendung'!I240)),ISNUMBER(SEARCH("x",'3 - Anwendung'!K240)),ISNUMBER(SEARCH("x",'3 - Anwendung'!O240)),ISNUMBER(SEARCH("x",'3 - Anwendung'!R240)),ISNUMBER(SEARCH("x",'3 - Anwendung'!J240)),ISNUMBER(SEARCH("x",'3 - Anwendung'!N240)),ISNUMBER(SEARCH("x",'3 - Anwendung'!P240)),ISNUMBER(SEARCH("x",'3 - Anwendung'!S240)),ISNUMBER(SEARCH("x",'3 - Anwendung'!T240)),ISNUMBER(SEARCH("x",'3 - Anwendung'!U240))),"0",IF(ISNUMBER(SEARCH("x",'3 - Anwendung'!L240)),$D240,""))</f>
        <v/>
      </c>
      <c r="M240" s="43" t="str">
        <f>IF(OR(ISNUMBER(SEARCH("x",'3 - Anwendung'!I240)),ISNUMBER(SEARCH("x",'3 - Anwendung'!K240)),ISNUMBER(SEARCH("x",'3 - Anwendung'!O240)),ISNUMBER(SEARCH("x",'3 - Anwendung'!R240)),ISNUMBER(SEARCH("x",'3 - Anwendung'!J240)),ISNUMBER(SEARCH("x",'3 - Anwendung'!N240)),ISNUMBER(SEARCH("x",'3 - Anwendung'!P240)),ISNUMBER(SEARCH("x",'3 - Anwendung'!S240)),ISNUMBER(SEARCH("x",'3 - Anwendung'!T240)),ISNUMBER(SEARCH("x",'3 - Anwendung'!U240)),ISNUMBER(SEARCH("x",'3 - Anwendung'!L240))),"0",IF(ISNUMBER(SEARCH("x",'3 - Anwendung'!M240)),$D240,""))</f>
        <v/>
      </c>
      <c r="N240" s="209" t="str">
        <f>IF(OR(ISNUMBER(SEARCH("x",'3 - Anwendung'!I240)),ISNUMBER(SEARCH("x",'3 - Anwendung'!K240)),ISNUMBER(SEARCH("x",'3 - Anwendung'!O240)),ISNUMBER(SEARCH("x",'3 - Anwendung'!R240))),"0",IF(ISNUMBER(SEARCH("x",'3 - Anwendung'!J240)),0,IF(ISNUMBER(SEARCH("x",'3 - Anwendung'!N240)),$D240,"")))</f>
        <v/>
      </c>
      <c r="O240" s="43" t="str">
        <f>IF(ISNUMBER(SEARCH("x",'3 - Anwendung'!I240)),0,IF(ISNUMBER(SEARCH("x",'3 - Anwendung'!K240)),0,IF(ISNUMBER(SEARCH("x",'3 - Anwendung'!O240)),$D240,"")))</f>
        <v/>
      </c>
      <c r="P240" s="209" t="str">
        <f>IF(OR(ISNUMBER(SEARCH("x",'3 - Anwendung'!I240)),ISNUMBER(SEARCH("x",'3 - Anwendung'!K240)),ISNUMBER(SEARCH("x",'3 - Anwendung'!O240)),ISNUMBER(SEARCH("x",'3 - Anwendung'!R240))),"0",IF(OR(ISNUMBER(SEARCH("x",'3 - Anwendung'!J240)),(ISNUMBER(SEARCH("x",'3 - Anwendung'!N240)))),0,IF(ISNUMBER(SEARCH("x",'3 - Anwendung'!P240)),D240,"")))</f>
        <v/>
      </c>
      <c r="Q240" s="209" t="str">
        <f>IF(OR(ISNUMBER(SEARCH("x",'3 - Anwendung'!I240)),ISNUMBER(SEARCH("x",'3 - Anwendung'!K240)),ISNUMBER(SEARCH("x",'3 - Anwendung'!O240)),ISNUMBER(SEARCH("x",'3 - Anwendung'!R240)),ISNUMBER(SEARCH("x",'3 - Anwendung'!J240)),ISNUMBER(SEARCH("x",'3 - Anwendung'!N240)),ISNUMBER(SEARCH("x",'3 - Anwendung'!P240)),ISNUMBER(SEARCH("x",'3 - Anwendung'!S240)),ISNUMBER(SEARCH("x",'3 - Anwendung'!T240)),ISNUMBER(SEARCH("x",'3 - Anwendung'!U240)),ISNUMBER(SEARCH("x",'3 - Anwendung'!L240)),ISNUMBER(SEARCH("x",'3 - Anwendung'!M240))),"0",IF(ISNUMBER(SEARCH("x",'3 - Anwendung'!Q240)),$D240,""))</f>
        <v/>
      </c>
      <c r="R240" s="43" t="str">
        <f>IF(ISNUMBER(SEARCH("x",'3 - Anwendung'!I240)),0,IF(ISNUMBER(SEARCH("x",'3 - Anwendung'!K240)),0,IF(ISNUMBER(SEARCH("x",'3 - Anwendung'!O240)),0,IF(ISNUMBER(SEARCH("x",'3 - Anwendung'!R240)),$D240,""))))</f>
        <v/>
      </c>
      <c r="S240" s="209" t="str">
        <f>IF(OR(ISNUMBER(SEARCH("x",'3 - Anwendung'!I240)),ISNUMBER(SEARCH("x",'3 - Anwendung'!K240)),ISNUMBER(SEARCH("x",'3 - Anwendung'!O240)),ISNUMBER(SEARCH("x",'3 - Anwendung'!R240)),ISNUMBER(SEARCH("x",'3 - Anwendung'!J240)),ISNUMBER(SEARCH("x",'3 - Anwendung'!N240)),ISNUMBER(SEARCH("x",'3 - Anwendung'!P240))),"0",IF(ISNUMBER(SEARCH("x",'3 - Anwendung'!S240)),$D240,""))</f>
        <v/>
      </c>
      <c r="T240" s="210" t="str">
        <f>IF(OR(ISNUMBER(SEARCH("x",'3 - Anwendung'!I240)),ISNUMBER(SEARCH("x",'3 - Anwendung'!K240)),ISNUMBER(SEARCH("x",'3 - Anwendung'!O240)),ISNUMBER(SEARCH("x",'3 - Anwendung'!R240)),ISNUMBER(SEARCH("x",'3 - Anwendung'!J240)),ISNUMBER(SEARCH("x",'3 - Anwendung'!N240)),ISNUMBER(SEARCH("x",'3 - Anwendung'!P240)),ISNUMBER(SEARCH("x",'3 - Anwendung'!S240))),"0",IF(ISNUMBER(SEARCH("x",'3 - Anwendung'!T240)),$D240,""))</f>
        <v/>
      </c>
      <c r="U240" s="209" t="str">
        <f>IF(OR(ISNUMBER(SEARCH("x",'3 - Anwendung'!I240)),ISNUMBER(SEARCH("x",'3 - Anwendung'!K240)),ISNUMBER(SEARCH("x",'3 - Anwendung'!O240)),ISNUMBER(SEARCH("x",'3 - Anwendung'!R240)),ISNUMBER(SEARCH("x",'3 - Anwendung'!J240)),ISNUMBER(SEARCH("x",'3 - Anwendung'!N240)),ISNUMBER(SEARCH("x",'3 - Anwendung'!P240)),ISNUMBER(SEARCH("x",'3 - Anwendung'!S240)),ISNUMBER(SEARCH("x",'3 - Anwendung'!T240))),"0",IF(ISNUMBER(SEARCH("x",'3 - Anwendung'!U240)),$D240,""))</f>
        <v/>
      </c>
      <c r="V240" s="43" t="str">
        <f>IF(ISNUMBER(SEARCH("x",'3 - Anwendung'!V240)),$D240,"")</f>
        <v/>
      </c>
      <c r="W240" s="43" t="str">
        <f>IF(ISNUMBER(SEARCH("x",'3 - Anwendung'!V240)),"",IF(ISNUMBER(SEARCH("x",'3 - Anwendung'!W240)),$D240,""))</f>
        <v/>
      </c>
      <c r="X240" s="43" t="str">
        <f>IF(ISNUMBER(SEARCH("x",'3 - Anwendung'!Z240)),0,IF(ISNUMBER(SEARCH("x",'3 - Anwendung'!X240)),$D240,""))</f>
        <v/>
      </c>
      <c r="Y240" s="43" t="str">
        <f>IF(OR(ISNUMBER(SEARCH("x",'3 - Anwendung'!Z240)),(ISNUMBER(SEARCH("x",'3 - Anwendung'!X240)))),0,IF(ISNUMBER(SEARCH("x",'3 - Anwendung'!Y240)),$D240,""))</f>
        <v/>
      </c>
      <c r="Z240" s="43" t="str">
        <f>IF(ISNUMBER(SEARCH("x",'3 - Anwendung'!Z240)),$D240,"")</f>
        <v/>
      </c>
    </row>
    <row r="241" spans="2:26" x14ac:dyDescent="0.25">
      <c r="B241" s="36" t="s">
        <v>258</v>
      </c>
      <c r="C241" s="37"/>
      <c r="D241" s="38">
        <f>'3 - Anwendung'!C241</f>
        <v>0</v>
      </c>
      <c r="E241" s="39"/>
      <c r="F241" s="43" t="str">
        <f>IF(ISNUMBER(SEARCH("x",'3 - Anwendung'!F241)),D241,"")</f>
        <v/>
      </c>
      <c r="G241" s="43" t="str">
        <f>IF(ISNUMBER(SEARCH("x",'3 - Anwendung'!F241)),0,IF(ISNUMBER(SEARCH("x",'3 - Anwendung'!G241)),D241,""))</f>
        <v/>
      </c>
      <c r="H241" s="43" t="str">
        <f>IF(ISNUMBER(SEARCH("x",'3 - Anwendung'!F241)),0,IF(ISNUMBER(SEARCH("x",'3 - Anwendung'!G241)),0,IF(ISNUMBER(SEARCH("x",'3 - Anwendung'!H241)),D241,"")))</f>
        <v/>
      </c>
      <c r="I241" s="43" t="str">
        <f>IF(ISNUMBER(SEARCH("x",'3 - Anwendung'!I241)),$D241,"")</f>
        <v/>
      </c>
      <c r="J241" s="209" t="str">
        <f>IF(OR(ISNUMBER(SEARCH("x",'3 - Anwendung'!I241)),ISNUMBER(SEARCH("x",'3 - Anwendung'!K241)),ISNUMBER(SEARCH("x",'3 - Anwendung'!O241)),ISNUMBER(SEARCH("x",'3 - Anwendung'!R241))),"0",IF(ISNUMBER(SEARCH("x",'3 - Anwendung'!J241)),$D241,""))</f>
        <v/>
      </c>
      <c r="K241" s="43" t="str">
        <f>IF(ISNUMBER(SEARCH("x",'3 - Anwendung'!I241)),0,IF(ISNUMBER(SEARCH("x",'3 - Anwendung'!K241)),$D241,""))</f>
        <v/>
      </c>
      <c r="L241" s="209" t="str">
        <f>IF(OR(ISNUMBER(SEARCH("x",'3 - Anwendung'!I241)),ISNUMBER(SEARCH("x",'3 - Anwendung'!K241)),ISNUMBER(SEARCH("x",'3 - Anwendung'!O241)),ISNUMBER(SEARCH("x",'3 - Anwendung'!R241)),ISNUMBER(SEARCH("x",'3 - Anwendung'!J241)),ISNUMBER(SEARCH("x",'3 - Anwendung'!N241)),ISNUMBER(SEARCH("x",'3 - Anwendung'!P241)),ISNUMBER(SEARCH("x",'3 - Anwendung'!S241)),ISNUMBER(SEARCH("x",'3 - Anwendung'!T241)),ISNUMBER(SEARCH("x",'3 - Anwendung'!U241))),"0",IF(ISNUMBER(SEARCH("x",'3 - Anwendung'!L241)),$D241,""))</f>
        <v/>
      </c>
      <c r="M241" s="43" t="str">
        <f>IF(OR(ISNUMBER(SEARCH("x",'3 - Anwendung'!I241)),ISNUMBER(SEARCH("x",'3 - Anwendung'!K241)),ISNUMBER(SEARCH("x",'3 - Anwendung'!O241)),ISNUMBER(SEARCH("x",'3 - Anwendung'!R241)),ISNUMBER(SEARCH("x",'3 - Anwendung'!J241)),ISNUMBER(SEARCH("x",'3 - Anwendung'!N241)),ISNUMBER(SEARCH("x",'3 - Anwendung'!P241)),ISNUMBER(SEARCH("x",'3 - Anwendung'!S241)),ISNUMBER(SEARCH("x",'3 - Anwendung'!T241)),ISNUMBER(SEARCH("x",'3 - Anwendung'!U241)),ISNUMBER(SEARCH("x",'3 - Anwendung'!L241))),"0",IF(ISNUMBER(SEARCH("x",'3 - Anwendung'!M241)),$D241,""))</f>
        <v/>
      </c>
      <c r="N241" s="209" t="str">
        <f>IF(OR(ISNUMBER(SEARCH("x",'3 - Anwendung'!I241)),ISNUMBER(SEARCH("x",'3 - Anwendung'!K241)),ISNUMBER(SEARCH("x",'3 - Anwendung'!O241)),ISNUMBER(SEARCH("x",'3 - Anwendung'!R241))),"0",IF(ISNUMBER(SEARCH("x",'3 - Anwendung'!J241)),0,IF(ISNUMBER(SEARCH("x",'3 - Anwendung'!N241)),$D241,"")))</f>
        <v/>
      </c>
      <c r="O241" s="43" t="str">
        <f>IF(ISNUMBER(SEARCH("x",'3 - Anwendung'!I241)),0,IF(ISNUMBER(SEARCH("x",'3 - Anwendung'!K241)),0,IF(ISNUMBER(SEARCH("x",'3 - Anwendung'!O241)),$D241,"")))</f>
        <v/>
      </c>
      <c r="P241" s="209" t="str">
        <f>IF(OR(ISNUMBER(SEARCH("x",'3 - Anwendung'!I241)),ISNUMBER(SEARCH("x",'3 - Anwendung'!K241)),ISNUMBER(SEARCH("x",'3 - Anwendung'!O241)),ISNUMBER(SEARCH("x",'3 - Anwendung'!R241))),"0",IF(OR(ISNUMBER(SEARCH("x",'3 - Anwendung'!J241)),(ISNUMBER(SEARCH("x",'3 - Anwendung'!N241)))),0,IF(ISNUMBER(SEARCH("x",'3 - Anwendung'!P241)),D241,"")))</f>
        <v/>
      </c>
      <c r="Q241" s="209" t="str">
        <f>IF(OR(ISNUMBER(SEARCH("x",'3 - Anwendung'!I241)),ISNUMBER(SEARCH("x",'3 - Anwendung'!K241)),ISNUMBER(SEARCH("x",'3 - Anwendung'!O241)),ISNUMBER(SEARCH("x",'3 - Anwendung'!R241)),ISNUMBER(SEARCH("x",'3 - Anwendung'!J241)),ISNUMBER(SEARCH("x",'3 - Anwendung'!N241)),ISNUMBER(SEARCH("x",'3 - Anwendung'!P241)),ISNUMBER(SEARCH("x",'3 - Anwendung'!S241)),ISNUMBER(SEARCH("x",'3 - Anwendung'!T241)),ISNUMBER(SEARCH("x",'3 - Anwendung'!U241)),ISNUMBER(SEARCH("x",'3 - Anwendung'!L241)),ISNUMBER(SEARCH("x",'3 - Anwendung'!M241))),"0",IF(ISNUMBER(SEARCH("x",'3 - Anwendung'!Q241)),$D241,""))</f>
        <v/>
      </c>
      <c r="R241" s="43" t="str">
        <f>IF(ISNUMBER(SEARCH("x",'3 - Anwendung'!I241)),0,IF(ISNUMBER(SEARCH("x",'3 - Anwendung'!K241)),0,IF(ISNUMBER(SEARCH("x",'3 - Anwendung'!O241)),0,IF(ISNUMBER(SEARCH("x",'3 - Anwendung'!R241)),$D241,""))))</f>
        <v/>
      </c>
      <c r="S241" s="209" t="str">
        <f>IF(OR(ISNUMBER(SEARCH("x",'3 - Anwendung'!I241)),ISNUMBER(SEARCH("x",'3 - Anwendung'!K241)),ISNUMBER(SEARCH("x",'3 - Anwendung'!O241)),ISNUMBER(SEARCH("x",'3 - Anwendung'!R241)),ISNUMBER(SEARCH("x",'3 - Anwendung'!J241)),ISNUMBER(SEARCH("x",'3 - Anwendung'!N241)),ISNUMBER(SEARCH("x",'3 - Anwendung'!P241))),"0",IF(ISNUMBER(SEARCH("x",'3 - Anwendung'!S241)),$D241,""))</f>
        <v/>
      </c>
      <c r="T241" s="210" t="str">
        <f>IF(OR(ISNUMBER(SEARCH("x",'3 - Anwendung'!I241)),ISNUMBER(SEARCH("x",'3 - Anwendung'!K241)),ISNUMBER(SEARCH("x",'3 - Anwendung'!O241)),ISNUMBER(SEARCH("x",'3 - Anwendung'!R241)),ISNUMBER(SEARCH("x",'3 - Anwendung'!J241)),ISNUMBER(SEARCH("x",'3 - Anwendung'!N241)),ISNUMBER(SEARCH("x",'3 - Anwendung'!P241)),ISNUMBER(SEARCH("x",'3 - Anwendung'!S241))),"0",IF(ISNUMBER(SEARCH("x",'3 - Anwendung'!T241)),$D241,""))</f>
        <v/>
      </c>
      <c r="U241" s="209" t="str">
        <f>IF(OR(ISNUMBER(SEARCH("x",'3 - Anwendung'!I241)),ISNUMBER(SEARCH("x",'3 - Anwendung'!K241)),ISNUMBER(SEARCH("x",'3 - Anwendung'!O241)),ISNUMBER(SEARCH("x",'3 - Anwendung'!R241)),ISNUMBER(SEARCH("x",'3 - Anwendung'!J241)),ISNUMBER(SEARCH("x",'3 - Anwendung'!N241)),ISNUMBER(SEARCH("x",'3 - Anwendung'!P241)),ISNUMBER(SEARCH("x",'3 - Anwendung'!S241)),ISNUMBER(SEARCH("x",'3 - Anwendung'!T241))),"0",IF(ISNUMBER(SEARCH("x",'3 - Anwendung'!U241)),$D241,""))</f>
        <v/>
      </c>
      <c r="V241" s="43" t="str">
        <f>IF(ISNUMBER(SEARCH("x",'3 - Anwendung'!V241)),$D241,"")</f>
        <v/>
      </c>
      <c r="W241" s="43" t="str">
        <f>IF(ISNUMBER(SEARCH("x",'3 - Anwendung'!V241)),"",IF(ISNUMBER(SEARCH("x",'3 - Anwendung'!W241)),$D241,""))</f>
        <v/>
      </c>
      <c r="X241" s="43" t="str">
        <f>IF(ISNUMBER(SEARCH("x",'3 - Anwendung'!Z241)),0,IF(ISNUMBER(SEARCH("x",'3 - Anwendung'!X241)),$D241,""))</f>
        <v/>
      </c>
      <c r="Y241" s="43" t="str">
        <f>IF(OR(ISNUMBER(SEARCH("x",'3 - Anwendung'!Z241)),(ISNUMBER(SEARCH("x",'3 - Anwendung'!X241)))),0,IF(ISNUMBER(SEARCH("x",'3 - Anwendung'!Y241)),$D241,""))</f>
        <v/>
      </c>
      <c r="Z241" s="43" t="str">
        <f>IF(ISNUMBER(SEARCH("x",'3 - Anwendung'!Z241)),$D241,"")</f>
        <v/>
      </c>
    </row>
    <row r="242" spans="2:26" x14ac:dyDescent="0.25">
      <c r="B242" s="40" t="s">
        <v>259</v>
      </c>
      <c r="C242" s="41"/>
      <c r="D242" s="38">
        <f>'3 - Anwendung'!C242</f>
        <v>0</v>
      </c>
      <c r="E242" s="42"/>
      <c r="F242" s="43" t="str">
        <f>IF(ISNUMBER(SEARCH("x",'3 - Anwendung'!F242)),D242,"")</f>
        <v/>
      </c>
      <c r="G242" s="43" t="str">
        <f>IF(ISNUMBER(SEARCH("x",'3 - Anwendung'!F242)),0,IF(ISNUMBER(SEARCH("x",'3 - Anwendung'!G242)),D242,""))</f>
        <v/>
      </c>
      <c r="H242" s="43" t="str">
        <f>IF(ISNUMBER(SEARCH("x",'3 - Anwendung'!F242)),0,IF(ISNUMBER(SEARCH("x",'3 - Anwendung'!G242)),0,IF(ISNUMBER(SEARCH("x",'3 - Anwendung'!H242)),D242,"")))</f>
        <v/>
      </c>
      <c r="I242" s="43" t="str">
        <f>IF(ISNUMBER(SEARCH("x",'3 - Anwendung'!I242)),$D242,"")</f>
        <v/>
      </c>
      <c r="J242" s="209" t="str">
        <f>IF(OR(ISNUMBER(SEARCH("x",'3 - Anwendung'!I242)),ISNUMBER(SEARCH("x",'3 - Anwendung'!K242)),ISNUMBER(SEARCH("x",'3 - Anwendung'!O242)),ISNUMBER(SEARCH("x",'3 - Anwendung'!R242))),"0",IF(ISNUMBER(SEARCH("x",'3 - Anwendung'!J242)),$D242,""))</f>
        <v/>
      </c>
      <c r="K242" s="43" t="str">
        <f>IF(ISNUMBER(SEARCH("x",'3 - Anwendung'!I242)),0,IF(ISNUMBER(SEARCH("x",'3 - Anwendung'!K242)),$D242,""))</f>
        <v/>
      </c>
      <c r="L242" s="209" t="str">
        <f>IF(OR(ISNUMBER(SEARCH("x",'3 - Anwendung'!I242)),ISNUMBER(SEARCH("x",'3 - Anwendung'!K242)),ISNUMBER(SEARCH("x",'3 - Anwendung'!O242)),ISNUMBER(SEARCH("x",'3 - Anwendung'!R242)),ISNUMBER(SEARCH("x",'3 - Anwendung'!J242)),ISNUMBER(SEARCH("x",'3 - Anwendung'!N242)),ISNUMBER(SEARCH("x",'3 - Anwendung'!P242)),ISNUMBER(SEARCH("x",'3 - Anwendung'!S242)),ISNUMBER(SEARCH("x",'3 - Anwendung'!T242)),ISNUMBER(SEARCH("x",'3 - Anwendung'!U242))),"0",IF(ISNUMBER(SEARCH("x",'3 - Anwendung'!L242)),$D242,""))</f>
        <v/>
      </c>
      <c r="M242" s="43" t="str">
        <f>IF(OR(ISNUMBER(SEARCH("x",'3 - Anwendung'!I242)),ISNUMBER(SEARCH("x",'3 - Anwendung'!K242)),ISNUMBER(SEARCH("x",'3 - Anwendung'!O242)),ISNUMBER(SEARCH("x",'3 - Anwendung'!R242)),ISNUMBER(SEARCH("x",'3 - Anwendung'!J242)),ISNUMBER(SEARCH("x",'3 - Anwendung'!N242)),ISNUMBER(SEARCH("x",'3 - Anwendung'!P242)),ISNUMBER(SEARCH("x",'3 - Anwendung'!S242)),ISNUMBER(SEARCH("x",'3 - Anwendung'!T242)),ISNUMBER(SEARCH("x",'3 - Anwendung'!U242)),ISNUMBER(SEARCH("x",'3 - Anwendung'!L242))),"0",IF(ISNUMBER(SEARCH("x",'3 - Anwendung'!M242)),$D242,""))</f>
        <v/>
      </c>
      <c r="N242" s="209" t="str">
        <f>IF(OR(ISNUMBER(SEARCH("x",'3 - Anwendung'!I242)),ISNUMBER(SEARCH("x",'3 - Anwendung'!K242)),ISNUMBER(SEARCH("x",'3 - Anwendung'!O242)),ISNUMBER(SEARCH("x",'3 - Anwendung'!R242))),"0",IF(ISNUMBER(SEARCH("x",'3 - Anwendung'!J242)),0,IF(ISNUMBER(SEARCH("x",'3 - Anwendung'!N242)),$D242,"")))</f>
        <v/>
      </c>
      <c r="O242" s="43" t="str">
        <f>IF(ISNUMBER(SEARCH("x",'3 - Anwendung'!I242)),0,IF(ISNUMBER(SEARCH("x",'3 - Anwendung'!K242)),0,IF(ISNUMBER(SEARCH("x",'3 - Anwendung'!O242)),$D242,"")))</f>
        <v/>
      </c>
      <c r="P242" s="209" t="str">
        <f>IF(OR(ISNUMBER(SEARCH("x",'3 - Anwendung'!I242)),ISNUMBER(SEARCH("x",'3 - Anwendung'!K242)),ISNUMBER(SEARCH("x",'3 - Anwendung'!O242)),ISNUMBER(SEARCH("x",'3 - Anwendung'!R242))),"0",IF(OR(ISNUMBER(SEARCH("x",'3 - Anwendung'!J242)),(ISNUMBER(SEARCH("x",'3 - Anwendung'!N242)))),0,IF(ISNUMBER(SEARCH("x",'3 - Anwendung'!P242)),D242,"")))</f>
        <v/>
      </c>
      <c r="Q242" s="209" t="str">
        <f>IF(OR(ISNUMBER(SEARCH("x",'3 - Anwendung'!I242)),ISNUMBER(SEARCH("x",'3 - Anwendung'!K242)),ISNUMBER(SEARCH("x",'3 - Anwendung'!O242)),ISNUMBER(SEARCH("x",'3 - Anwendung'!R242)),ISNUMBER(SEARCH("x",'3 - Anwendung'!J242)),ISNUMBER(SEARCH("x",'3 - Anwendung'!N242)),ISNUMBER(SEARCH("x",'3 - Anwendung'!P242)),ISNUMBER(SEARCH("x",'3 - Anwendung'!S242)),ISNUMBER(SEARCH("x",'3 - Anwendung'!T242)),ISNUMBER(SEARCH("x",'3 - Anwendung'!U242)),ISNUMBER(SEARCH("x",'3 - Anwendung'!L242)),ISNUMBER(SEARCH("x",'3 - Anwendung'!M242))),"0",IF(ISNUMBER(SEARCH("x",'3 - Anwendung'!Q242)),$D242,""))</f>
        <v/>
      </c>
      <c r="R242" s="43" t="str">
        <f>IF(ISNUMBER(SEARCH("x",'3 - Anwendung'!I242)),0,IF(ISNUMBER(SEARCH("x",'3 - Anwendung'!K242)),0,IF(ISNUMBER(SEARCH("x",'3 - Anwendung'!O242)),0,IF(ISNUMBER(SEARCH("x",'3 - Anwendung'!R242)),$D242,""))))</f>
        <v/>
      </c>
      <c r="S242" s="209" t="str">
        <f>IF(OR(ISNUMBER(SEARCH("x",'3 - Anwendung'!I242)),ISNUMBER(SEARCH("x",'3 - Anwendung'!K242)),ISNUMBER(SEARCH("x",'3 - Anwendung'!O242)),ISNUMBER(SEARCH("x",'3 - Anwendung'!R242)),ISNUMBER(SEARCH("x",'3 - Anwendung'!J242)),ISNUMBER(SEARCH("x",'3 - Anwendung'!N242)),ISNUMBER(SEARCH("x",'3 - Anwendung'!P242))),"0",IF(ISNUMBER(SEARCH("x",'3 - Anwendung'!S242)),$D242,""))</f>
        <v/>
      </c>
      <c r="T242" s="210" t="str">
        <f>IF(OR(ISNUMBER(SEARCH("x",'3 - Anwendung'!I242)),ISNUMBER(SEARCH("x",'3 - Anwendung'!K242)),ISNUMBER(SEARCH("x",'3 - Anwendung'!O242)),ISNUMBER(SEARCH("x",'3 - Anwendung'!R242)),ISNUMBER(SEARCH("x",'3 - Anwendung'!J242)),ISNUMBER(SEARCH("x",'3 - Anwendung'!N242)),ISNUMBER(SEARCH("x",'3 - Anwendung'!P242)),ISNUMBER(SEARCH("x",'3 - Anwendung'!S242))),"0",IF(ISNUMBER(SEARCH("x",'3 - Anwendung'!T242)),$D242,""))</f>
        <v/>
      </c>
      <c r="U242" s="209" t="str">
        <f>IF(OR(ISNUMBER(SEARCH("x",'3 - Anwendung'!I242)),ISNUMBER(SEARCH("x",'3 - Anwendung'!K242)),ISNUMBER(SEARCH("x",'3 - Anwendung'!O242)),ISNUMBER(SEARCH("x",'3 - Anwendung'!R242)),ISNUMBER(SEARCH("x",'3 - Anwendung'!J242)),ISNUMBER(SEARCH("x",'3 - Anwendung'!N242)),ISNUMBER(SEARCH("x",'3 - Anwendung'!P242)),ISNUMBER(SEARCH("x",'3 - Anwendung'!S242)),ISNUMBER(SEARCH("x",'3 - Anwendung'!T242))),"0",IF(ISNUMBER(SEARCH("x",'3 - Anwendung'!U242)),$D242,""))</f>
        <v/>
      </c>
      <c r="V242" s="43" t="str">
        <f>IF(ISNUMBER(SEARCH("x",'3 - Anwendung'!V242)),$D242,"")</f>
        <v/>
      </c>
      <c r="W242" s="43" t="str">
        <f>IF(ISNUMBER(SEARCH("x",'3 - Anwendung'!V242)),"",IF(ISNUMBER(SEARCH("x",'3 - Anwendung'!W242)),$D242,""))</f>
        <v/>
      </c>
      <c r="X242" s="43" t="str">
        <f>IF(ISNUMBER(SEARCH("x",'3 - Anwendung'!Z242)),0,IF(ISNUMBER(SEARCH("x",'3 - Anwendung'!X242)),$D242,""))</f>
        <v/>
      </c>
      <c r="Y242" s="43" t="str">
        <f>IF(OR(ISNUMBER(SEARCH("x",'3 - Anwendung'!Z242)),(ISNUMBER(SEARCH("x",'3 - Anwendung'!X242)))),0,IF(ISNUMBER(SEARCH("x",'3 - Anwendung'!Y242)),$D242,""))</f>
        <v/>
      </c>
      <c r="Z242" s="43" t="str">
        <f>IF(ISNUMBER(SEARCH("x",'3 - Anwendung'!Z242)),$D242,"")</f>
        <v/>
      </c>
    </row>
    <row r="243" spans="2:26" x14ac:dyDescent="0.25">
      <c r="B243" s="36" t="s">
        <v>260</v>
      </c>
      <c r="C243" s="37"/>
      <c r="D243" s="38">
        <f>'3 - Anwendung'!C243</f>
        <v>0</v>
      </c>
      <c r="E243" s="39"/>
      <c r="F243" s="43" t="str">
        <f>IF(ISNUMBER(SEARCH("x",'3 - Anwendung'!F243)),D243,"")</f>
        <v/>
      </c>
      <c r="G243" s="43" t="str">
        <f>IF(ISNUMBER(SEARCH("x",'3 - Anwendung'!F243)),0,IF(ISNUMBER(SEARCH("x",'3 - Anwendung'!G243)),D243,""))</f>
        <v/>
      </c>
      <c r="H243" s="43" t="str">
        <f>IF(ISNUMBER(SEARCH("x",'3 - Anwendung'!F243)),0,IF(ISNUMBER(SEARCH("x",'3 - Anwendung'!G243)),0,IF(ISNUMBER(SEARCH("x",'3 - Anwendung'!H243)),D243,"")))</f>
        <v/>
      </c>
      <c r="I243" s="43" t="str">
        <f>IF(ISNUMBER(SEARCH("x",'3 - Anwendung'!I243)),$D243,"")</f>
        <v/>
      </c>
      <c r="J243" s="209" t="str">
        <f>IF(OR(ISNUMBER(SEARCH("x",'3 - Anwendung'!I243)),ISNUMBER(SEARCH("x",'3 - Anwendung'!K243)),ISNUMBER(SEARCH("x",'3 - Anwendung'!O243)),ISNUMBER(SEARCH("x",'3 - Anwendung'!R243))),"0",IF(ISNUMBER(SEARCH("x",'3 - Anwendung'!J243)),$D243,""))</f>
        <v/>
      </c>
      <c r="K243" s="43" t="str">
        <f>IF(ISNUMBER(SEARCH("x",'3 - Anwendung'!I243)),0,IF(ISNUMBER(SEARCH("x",'3 - Anwendung'!K243)),$D243,""))</f>
        <v/>
      </c>
      <c r="L243" s="209" t="str">
        <f>IF(OR(ISNUMBER(SEARCH("x",'3 - Anwendung'!I243)),ISNUMBER(SEARCH("x",'3 - Anwendung'!K243)),ISNUMBER(SEARCH("x",'3 - Anwendung'!O243)),ISNUMBER(SEARCH("x",'3 - Anwendung'!R243)),ISNUMBER(SEARCH("x",'3 - Anwendung'!J243)),ISNUMBER(SEARCH("x",'3 - Anwendung'!N243)),ISNUMBER(SEARCH("x",'3 - Anwendung'!P243)),ISNUMBER(SEARCH("x",'3 - Anwendung'!S243)),ISNUMBER(SEARCH("x",'3 - Anwendung'!T243)),ISNUMBER(SEARCH("x",'3 - Anwendung'!U243))),"0",IF(ISNUMBER(SEARCH("x",'3 - Anwendung'!L243)),$D243,""))</f>
        <v/>
      </c>
      <c r="M243" s="43" t="str">
        <f>IF(OR(ISNUMBER(SEARCH("x",'3 - Anwendung'!I243)),ISNUMBER(SEARCH("x",'3 - Anwendung'!K243)),ISNUMBER(SEARCH("x",'3 - Anwendung'!O243)),ISNUMBER(SEARCH("x",'3 - Anwendung'!R243)),ISNUMBER(SEARCH("x",'3 - Anwendung'!J243)),ISNUMBER(SEARCH("x",'3 - Anwendung'!N243)),ISNUMBER(SEARCH("x",'3 - Anwendung'!P243)),ISNUMBER(SEARCH("x",'3 - Anwendung'!S243)),ISNUMBER(SEARCH("x",'3 - Anwendung'!T243)),ISNUMBER(SEARCH("x",'3 - Anwendung'!U243)),ISNUMBER(SEARCH("x",'3 - Anwendung'!L243))),"0",IF(ISNUMBER(SEARCH("x",'3 - Anwendung'!M243)),$D243,""))</f>
        <v/>
      </c>
      <c r="N243" s="209" t="str">
        <f>IF(OR(ISNUMBER(SEARCH("x",'3 - Anwendung'!I243)),ISNUMBER(SEARCH("x",'3 - Anwendung'!K243)),ISNUMBER(SEARCH("x",'3 - Anwendung'!O243)),ISNUMBER(SEARCH("x",'3 - Anwendung'!R243))),"0",IF(ISNUMBER(SEARCH("x",'3 - Anwendung'!J243)),0,IF(ISNUMBER(SEARCH("x",'3 - Anwendung'!N243)),$D243,"")))</f>
        <v/>
      </c>
      <c r="O243" s="43" t="str">
        <f>IF(ISNUMBER(SEARCH("x",'3 - Anwendung'!I243)),0,IF(ISNUMBER(SEARCH("x",'3 - Anwendung'!K243)),0,IF(ISNUMBER(SEARCH("x",'3 - Anwendung'!O243)),$D243,"")))</f>
        <v/>
      </c>
      <c r="P243" s="209" t="str">
        <f>IF(OR(ISNUMBER(SEARCH("x",'3 - Anwendung'!I243)),ISNUMBER(SEARCH("x",'3 - Anwendung'!K243)),ISNUMBER(SEARCH("x",'3 - Anwendung'!O243)),ISNUMBER(SEARCH("x",'3 - Anwendung'!R243))),"0",IF(OR(ISNUMBER(SEARCH("x",'3 - Anwendung'!J243)),(ISNUMBER(SEARCH("x",'3 - Anwendung'!N243)))),0,IF(ISNUMBER(SEARCH("x",'3 - Anwendung'!P243)),D243,"")))</f>
        <v/>
      </c>
      <c r="Q243" s="209" t="str">
        <f>IF(OR(ISNUMBER(SEARCH("x",'3 - Anwendung'!I243)),ISNUMBER(SEARCH("x",'3 - Anwendung'!K243)),ISNUMBER(SEARCH("x",'3 - Anwendung'!O243)),ISNUMBER(SEARCH("x",'3 - Anwendung'!R243)),ISNUMBER(SEARCH("x",'3 - Anwendung'!J243)),ISNUMBER(SEARCH("x",'3 - Anwendung'!N243)),ISNUMBER(SEARCH("x",'3 - Anwendung'!P243)),ISNUMBER(SEARCH("x",'3 - Anwendung'!S243)),ISNUMBER(SEARCH("x",'3 - Anwendung'!T243)),ISNUMBER(SEARCH("x",'3 - Anwendung'!U243)),ISNUMBER(SEARCH("x",'3 - Anwendung'!L243)),ISNUMBER(SEARCH("x",'3 - Anwendung'!M243))),"0",IF(ISNUMBER(SEARCH("x",'3 - Anwendung'!Q243)),$D243,""))</f>
        <v/>
      </c>
      <c r="R243" s="43" t="str">
        <f>IF(ISNUMBER(SEARCH("x",'3 - Anwendung'!I243)),0,IF(ISNUMBER(SEARCH("x",'3 - Anwendung'!K243)),0,IF(ISNUMBER(SEARCH("x",'3 - Anwendung'!O243)),0,IF(ISNUMBER(SEARCH("x",'3 - Anwendung'!R243)),$D243,""))))</f>
        <v/>
      </c>
      <c r="S243" s="209" t="str">
        <f>IF(OR(ISNUMBER(SEARCH("x",'3 - Anwendung'!I243)),ISNUMBER(SEARCH("x",'3 - Anwendung'!K243)),ISNUMBER(SEARCH("x",'3 - Anwendung'!O243)),ISNUMBER(SEARCH("x",'3 - Anwendung'!R243)),ISNUMBER(SEARCH("x",'3 - Anwendung'!J243)),ISNUMBER(SEARCH("x",'3 - Anwendung'!N243)),ISNUMBER(SEARCH("x",'3 - Anwendung'!P243))),"0",IF(ISNUMBER(SEARCH("x",'3 - Anwendung'!S243)),$D243,""))</f>
        <v/>
      </c>
      <c r="T243" s="210" t="str">
        <f>IF(OR(ISNUMBER(SEARCH("x",'3 - Anwendung'!I243)),ISNUMBER(SEARCH("x",'3 - Anwendung'!K243)),ISNUMBER(SEARCH("x",'3 - Anwendung'!O243)),ISNUMBER(SEARCH("x",'3 - Anwendung'!R243)),ISNUMBER(SEARCH("x",'3 - Anwendung'!J243)),ISNUMBER(SEARCH("x",'3 - Anwendung'!N243)),ISNUMBER(SEARCH("x",'3 - Anwendung'!P243)),ISNUMBER(SEARCH("x",'3 - Anwendung'!S243))),"0",IF(ISNUMBER(SEARCH("x",'3 - Anwendung'!T243)),$D243,""))</f>
        <v/>
      </c>
      <c r="U243" s="209" t="str">
        <f>IF(OR(ISNUMBER(SEARCH("x",'3 - Anwendung'!I243)),ISNUMBER(SEARCH("x",'3 - Anwendung'!K243)),ISNUMBER(SEARCH("x",'3 - Anwendung'!O243)),ISNUMBER(SEARCH("x",'3 - Anwendung'!R243)),ISNUMBER(SEARCH("x",'3 - Anwendung'!J243)),ISNUMBER(SEARCH("x",'3 - Anwendung'!N243)),ISNUMBER(SEARCH("x",'3 - Anwendung'!P243)),ISNUMBER(SEARCH("x",'3 - Anwendung'!S243)),ISNUMBER(SEARCH("x",'3 - Anwendung'!T243))),"0",IF(ISNUMBER(SEARCH("x",'3 - Anwendung'!U243)),$D243,""))</f>
        <v/>
      </c>
      <c r="V243" s="43" t="str">
        <f>IF(ISNUMBER(SEARCH("x",'3 - Anwendung'!V243)),$D243,"")</f>
        <v/>
      </c>
      <c r="W243" s="43">
        <f>IF(ISNUMBER(SEARCH("x",'3 - Anwendung'!V243)),"",IF(ISNUMBER(SEARCH("x",'3 - Anwendung'!W243)),$D243,""))</f>
        <v>0</v>
      </c>
      <c r="X243" s="43" t="str">
        <f>IF(ISNUMBER(SEARCH("x",'3 - Anwendung'!Z243)),0,IF(ISNUMBER(SEARCH("x",'3 - Anwendung'!X243)),$D243,""))</f>
        <v/>
      </c>
      <c r="Y243" s="43" t="str">
        <f>IF(OR(ISNUMBER(SEARCH("x",'3 - Anwendung'!Z243)),(ISNUMBER(SEARCH("x",'3 - Anwendung'!X243)))),0,IF(ISNUMBER(SEARCH("x",'3 - Anwendung'!Y243)),$D243,""))</f>
        <v/>
      </c>
      <c r="Z243" s="43" t="str">
        <f>IF(ISNUMBER(SEARCH("x",'3 - Anwendung'!Z243)),$D243,"")</f>
        <v/>
      </c>
    </row>
    <row r="244" spans="2:26" x14ac:dyDescent="0.25">
      <c r="B244" s="40" t="s">
        <v>261</v>
      </c>
      <c r="C244" s="41"/>
      <c r="D244" s="38">
        <f>'3 - Anwendung'!C244</f>
        <v>0</v>
      </c>
      <c r="E244" s="42"/>
      <c r="F244" s="43" t="str">
        <f>IF(ISNUMBER(SEARCH("x",'3 - Anwendung'!F244)),D244,"")</f>
        <v/>
      </c>
      <c r="G244" s="43" t="str">
        <f>IF(ISNUMBER(SEARCH("x",'3 - Anwendung'!F244)),0,IF(ISNUMBER(SEARCH("x",'3 - Anwendung'!G244)),D244,""))</f>
        <v/>
      </c>
      <c r="H244" s="43" t="str">
        <f>IF(ISNUMBER(SEARCH("x",'3 - Anwendung'!F244)),0,IF(ISNUMBER(SEARCH("x",'3 - Anwendung'!G244)),0,IF(ISNUMBER(SEARCH("x",'3 - Anwendung'!H244)),D244,"")))</f>
        <v/>
      </c>
      <c r="I244" s="43" t="str">
        <f>IF(ISNUMBER(SEARCH("x",'3 - Anwendung'!I244)),$D244,"")</f>
        <v/>
      </c>
      <c r="J244" s="209" t="str">
        <f>IF(OR(ISNUMBER(SEARCH("x",'3 - Anwendung'!I244)),ISNUMBER(SEARCH("x",'3 - Anwendung'!K244)),ISNUMBER(SEARCH("x",'3 - Anwendung'!O244)),ISNUMBER(SEARCH("x",'3 - Anwendung'!R244))),"0",IF(ISNUMBER(SEARCH("x",'3 - Anwendung'!J244)),$D244,""))</f>
        <v/>
      </c>
      <c r="K244" s="43" t="str">
        <f>IF(ISNUMBER(SEARCH("x",'3 - Anwendung'!I244)),0,IF(ISNUMBER(SEARCH("x",'3 - Anwendung'!K244)),$D244,""))</f>
        <v/>
      </c>
      <c r="L244" s="209" t="str">
        <f>IF(OR(ISNUMBER(SEARCH("x",'3 - Anwendung'!I244)),ISNUMBER(SEARCH("x",'3 - Anwendung'!K244)),ISNUMBER(SEARCH("x",'3 - Anwendung'!O244)),ISNUMBER(SEARCH("x",'3 - Anwendung'!R244)),ISNUMBER(SEARCH("x",'3 - Anwendung'!J244)),ISNUMBER(SEARCH("x",'3 - Anwendung'!N244)),ISNUMBER(SEARCH("x",'3 - Anwendung'!P244)),ISNUMBER(SEARCH("x",'3 - Anwendung'!S244)),ISNUMBER(SEARCH("x",'3 - Anwendung'!T244)),ISNUMBER(SEARCH("x",'3 - Anwendung'!U244))),"0",IF(ISNUMBER(SEARCH("x",'3 - Anwendung'!L244)),$D244,""))</f>
        <v/>
      </c>
      <c r="M244" s="43" t="str">
        <f>IF(OR(ISNUMBER(SEARCH("x",'3 - Anwendung'!I244)),ISNUMBER(SEARCH("x",'3 - Anwendung'!K244)),ISNUMBER(SEARCH("x",'3 - Anwendung'!O244)),ISNUMBER(SEARCH("x",'3 - Anwendung'!R244)),ISNUMBER(SEARCH("x",'3 - Anwendung'!J244)),ISNUMBER(SEARCH("x",'3 - Anwendung'!N244)),ISNUMBER(SEARCH("x",'3 - Anwendung'!P244)),ISNUMBER(SEARCH("x",'3 - Anwendung'!S244)),ISNUMBER(SEARCH("x",'3 - Anwendung'!T244)),ISNUMBER(SEARCH("x",'3 - Anwendung'!U244)),ISNUMBER(SEARCH("x",'3 - Anwendung'!L244))),"0",IF(ISNUMBER(SEARCH("x",'3 - Anwendung'!M244)),$D244,""))</f>
        <v/>
      </c>
      <c r="N244" s="209" t="str">
        <f>IF(OR(ISNUMBER(SEARCH("x",'3 - Anwendung'!I244)),ISNUMBER(SEARCH("x",'3 - Anwendung'!K244)),ISNUMBER(SEARCH("x",'3 - Anwendung'!O244)),ISNUMBER(SEARCH("x",'3 - Anwendung'!R244))),"0",IF(ISNUMBER(SEARCH("x",'3 - Anwendung'!J244)),0,IF(ISNUMBER(SEARCH("x",'3 - Anwendung'!N244)),$D244,"")))</f>
        <v/>
      </c>
      <c r="O244" s="43" t="str">
        <f>IF(ISNUMBER(SEARCH("x",'3 - Anwendung'!I244)),0,IF(ISNUMBER(SEARCH("x",'3 - Anwendung'!K244)),0,IF(ISNUMBER(SEARCH("x",'3 - Anwendung'!O244)),$D244,"")))</f>
        <v/>
      </c>
      <c r="P244" s="209" t="str">
        <f>IF(OR(ISNUMBER(SEARCH("x",'3 - Anwendung'!I244)),ISNUMBER(SEARCH("x",'3 - Anwendung'!K244)),ISNUMBER(SEARCH("x",'3 - Anwendung'!O244)),ISNUMBER(SEARCH("x",'3 - Anwendung'!R244))),"0",IF(OR(ISNUMBER(SEARCH("x",'3 - Anwendung'!J244)),(ISNUMBER(SEARCH("x",'3 - Anwendung'!N244)))),0,IF(ISNUMBER(SEARCH("x",'3 - Anwendung'!P244)),D244,"")))</f>
        <v/>
      </c>
      <c r="Q244" s="209" t="str">
        <f>IF(OR(ISNUMBER(SEARCH("x",'3 - Anwendung'!I244)),ISNUMBER(SEARCH("x",'3 - Anwendung'!K244)),ISNUMBER(SEARCH("x",'3 - Anwendung'!O244)),ISNUMBER(SEARCH("x",'3 - Anwendung'!R244)),ISNUMBER(SEARCH("x",'3 - Anwendung'!J244)),ISNUMBER(SEARCH("x",'3 - Anwendung'!N244)),ISNUMBER(SEARCH("x",'3 - Anwendung'!P244)),ISNUMBER(SEARCH("x",'3 - Anwendung'!S244)),ISNUMBER(SEARCH("x",'3 - Anwendung'!T244)),ISNUMBER(SEARCH("x",'3 - Anwendung'!U244)),ISNUMBER(SEARCH("x",'3 - Anwendung'!L244)),ISNUMBER(SEARCH("x",'3 - Anwendung'!M244))),"0",IF(ISNUMBER(SEARCH("x",'3 - Anwendung'!Q244)),$D244,""))</f>
        <v/>
      </c>
      <c r="R244" s="43" t="str">
        <f>IF(ISNUMBER(SEARCH("x",'3 - Anwendung'!I244)),0,IF(ISNUMBER(SEARCH("x",'3 - Anwendung'!K244)),0,IF(ISNUMBER(SEARCH("x",'3 - Anwendung'!O244)),0,IF(ISNUMBER(SEARCH("x",'3 - Anwendung'!R244)),$D244,""))))</f>
        <v/>
      </c>
      <c r="S244" s="209" t="str">
        <f>IF(OR(ISNUMBER(SEARCH("x",'3 - Anwendung'!I244)),ISNUMBER(SEARCH("x",'3 - Anwendung'!K244)),ISNUMBER(SEARCH("x",'3 - Anwendung'!O244)),ISNUMBER(SEARCH("x",'3 - Anwendung'!R244)),ISNUMBER(SEARCH("x",'3 - Anwendung'!J244)),ISNUMBER(SEARCH("x",'3 - Anwendung'!N244)),ISNUMBER(SEARCH("x",'3 - Anwendung'!P244))),"0",IF(ISNUMBER(SEARCH("x",'3 - Anwendung'!S244)),$D244,""))</f>
        <v/>
      </c>
      <c r="T244" s="210" t="str">
        <f>IF(OR(ISNUMBER(SEARCH("x",'3 - Anwendung'!I244)),ISNUMBER(SEARCH("x",'3 - Anwendung'!K244)),ISNUMBER(SEARCH("x",'3 - Anwendung'!O244)),ISNUMBER(SEARCH("x",'3 - Anwendung'!R244)),ISNUMBER(SEARCH("x",'3 - Anwendung'!J244)),ISNUMBER(SEARCH("x",'3 - Anwendung'!N244)),ISNUMBER(SEARCH("x",'3 - Anwendung'!P244)),ISNUMBER(SEARCH("x",'3 - Anwendung'!S244))),"0",IF(ISNUMBER(SEARCH("x",'3 - Anwendung'!T244)),$D244,""))</f>
        <v/>
      </c>
      <c r="U244" s="209" t="str">
        <f>IF(OR(ISNUMBER(SEARCH("x",'3 - Anwendung'!I244)),ISNUMBER(SEARCH("x",'3 - Anwendung'!K244)),ISNUMBER(SEARCH("x",'3 - Anwendung'!O244)),ISNUMBER(SEARCH("x",'3 - Anwendung'!R244)),ISNUMBER(SEARCH("x",'3 - Anwendung'!J244)),ISNUMBER(SEARCH("x",'3 - Anwendung'!N244)),ISNUMBER(SEARCH("x",'3 - Anwendung'!P244)),ISNUMBER(SEARCH("x",'3 - Anwendung'!S244)),ISNUMBER(SEARCH("x",'3 - Anwendung'!T244))),"0",IF(ISNUMBER(SEARCH("x",'3 - Anwendung'!U244)),$D244,""))</f>
        <v/>
      </c>
      <c r="V244" s="43" t="str">
        <f>IF(ISNUMBER(SEARCH("x",'3 - Anwendung'!V244)),$D244,"")</f>
        <v/>
      </c>
      <c r="W244" s="43" t="str">
        <f>IF(ISNUMBER(SEARCH("x",'3 - Anwendung'!V244)),"",IF(ISNUMBER(SEARCH("x",'3 - Anwendung'!W244)),$D244,""))</f>
        <v/>
      </c>
      <c r="X244" s="43" t="str">
        <f>IF(ISNUMBER(SEARCH("x",'3 - Anwendung'!Z244)),0,IF(ISNUMBER(SEARCH("x",'3 - Anwendung'!X244)),$D244,""))</f>
        <v/>
      </c>
      <c r="Y244" s="43" t="str">
        <f>IF(OR(ISNUMBER(SEARCH("x",'3 - Anwendung'!Z244)),(ISNUMBER(SEARCH("x",'3 - Anwendung'!X244)))),0,IF(ISNUMBER(SEARCH("x",'3 - Anwendung'!Y244)),$D244,""))</f>
        <v/>
      </c>
      <c r="Z244" s="43" t="str">
        <f>IF(ISNUMBER(SEARCH("x",'3 - Anwendung'!Z244)),$D244,"")</f>
        <v/>
      </c>
    </row>
    <row r="245" spans="2:26" x14ac:dyDescent="0.25">
      <c r="B245" s="36" t="s">
        <v>262</v>
      </c>
      <c r="C245" s="37"/>
      <c r="D245" s="38">
        <f>'3 - Anwendung'!C245</f>
        <v>0</v>
      </c>
      <c r="E245" s="39"/>
      <c r="F245" s="43" t="str">
        <f>IF(ISNUMBER(SEARCH("x",'3 - Anwendung'!F245)),D245,"")</f>
        <v/>
      </c>
      <c r="G245" s="43" t="str">
        <f>IF(ISNUMBER(SEARCH("x",'3 - Anwendung'!F245)),0,IF(ISNUMBER(SEARCH("x",'3 - Anwendung'!G245)),D245,""))</f>
        <v/>
      </c>
      <c r="H245" s="43" t="str">
        <f>IF(ISNUMBER(SEARCH("x",'3 - Anwendung'!F245)),0,IF(ISNUMBER(SEARCH("x",'3 - Anwendung'!G245)),0,IF(ISNUMBER(SEARCH("x",'3 - Anwendung'!H245)),D245,"")))</f>
        <v/>
      </c>
      <c r="I245" s="43" t="str">
        <f>IF(ISNUMBER(SEARCH("x",'3 - Anwendung'!I245)),$D245,"")</f>
        <v/>
      </c>
      <c r="J245" s="209" t="str">
        <f>IF(OR(ISNUMBER(SEARCH("x",'3 - Anwendung'!I245)),ISNUMBER(SEARCH("x",'3 - Anwendung'!K245)),ISNUMBER(SEARCH("x",'3 - Anwendung'!O245)),ISNUMBER(SEARCH("x",'3 - Anwendung'!R245))),"0",IF(ISNUMBER(SEARCH("x",'3 - Anwendung'!J245)),$D245,""))</f>
        <v/>
      </c>
      <c r="K245" s="43" t="str">
        <f>IF(ISNUMBER(SEARCH("x",'3 - Anwendung'!I245)),0,IF(ISNUMBER(SEARCH("x",'3 - Anwendung'!K245)),$D245,""))</f>
        <v/>
      </c>
      <c r="L245" s="209" t="str">
        <f>IF(OR(ISNUMBER(SEARCH("x",'3 - Anwendung'!I245)),ISNUMBER(SEARCH("x",'3 - Anwendung'!K245)),ISNUMBER(SEARCH("x",'3 - Anwendung'!O245)),ISNUMBER(SEARCH("x",'3 - Anwendung'!R245)),ISNUMBER(SEARCH("x",'3 - Anwendung'!J245)),ISNUMBER(SEARCH("x",'3 - Anwendung'!N245)),ISNUMBER(SEARCH("x",'3 - Anwendung'!P245)),ISNUMBER(SEARCH("x",'3 - Anwendung'!S245)),ISNUMBER(SEARCH("x",'3 - Anwendung'!T245)),ISNUMBER(SEARCH("x",'3 - Anwendung'!U245))),"0",IF(ISNUMBER(SEARCH("x",'3 - Anwendung'!L245)),$D245,""))</f>
        <v/>
      </c>
      <c r="M245" s="43" t="str">
        <f>IF(OR(ISNUMBER(SEARCH("x",'3 - Anwendung'!I245)),ISNUMBER(SEARCH("x",'3 - Anwendung'!K245)),ISNUMBER(SEARCH("x",'3 - Anwendung'!O245)),ISNUMBER(SEARCH("x",'3 - Anwendung'!R245)),ISNUMBER(SEARCH("x",'3 - Anwendung'!J245)),ISNUMBER(SEARCH("x",'3 - Anwendung'!N245)),ISNUMBER(SEARCH("x",'3 - Anwendung'!P245)),ISNUMBER(SEARCH("x",'3 - Anwendung'!S245)),ISNUMBER(SEARCH("x",'3 - Anwendung'!T245)),ISNUMBER(SEARCH("x",'3 - Anwendung'!U245)),ISNUMBER(SEARCH("x",'3 - Anwendung'!L245))),"0",IF(ISNUMBER(SEARCH("x",'3 - Anwendung'!M245)),$D245,""))</f>
        <v/>
      </c>
      <c r="N245" s="209" t="str">
        <f>IF(OR(ISNUMBER(SEARCH("x",'3 - Anwendung'!I245)),ISNUMBER(SEARCH("x",'3 - Anwendung'!K245)),ISNUMBER(SEARCH("x",'3 - Anwendung'!O245)),ISNUMBER(SEARCH("x",'3 - Anwendung'!R245))),"0",IF(ISNUMBER(SEARCH("x",'3 - Anwendung'!J245)),0,IF(ISNUMBER(SEARCH("x",'3 - Anwendung'!N245)),$D245,"")))</f>
        <v/>
      </c>
      <c r="O245" s="43" t="str">
        <f>IF(ISNUMBER(SEARCH("x",'3 - Anwendung'!I245)),0,IF(ISNUMBER(SEARCH("x",'3 - Anwendung'!K245)),0,IF(ISNUMBER(SEARCH("x",'3 - Anwendung'!O245)),$D245,"")))</f>
        <v/>
      </c>
      <c r="P245" s="209" t="str">
        <f>IF(OR(ISNUMBER(SEARCH("x",'3 - Anwendung'!I245)),ISNUMBER(SEARCH("x",'3 - Anwendung'!K245)),ISNUMBER(SEARCH("x",'3 - Anwendung'!O245)),ISNUMBER(SEARCH("x",'3 - Anwendung'!R245))),"0",IF(OR(ISNUMBER(SEARCH("x",'3 - Anwendung'!J245)),(ISNUMBER(SEARCH("x",'3 - Anwendung'!N245)))),0,IF(ISNUMBER(SEARCH("x",'3 - Anwendung'!P245)),D245,"")))</f>
        <v/>
      </c>
      <c r="Q245" s="209" t="str">
        <f>IF(OR(ISNUMBER(SEARCH("x",'3 - Anwendung'!I245)),ISNUMBER(SEARCH("x",'3 - Anwendung'!K245)),ISNUMBER(SEARCH("x",'3 - Anwendung'!O245)),ISNUMBER(SEARCH("x",'3 - Anwendung'!R245)),ISNUMBER(SEARCH("x",'3 - Anwendung'!J245)),ISNUMBER(SEARCH("x",'3 - Anwendung'!N245)),ISNUMBER(SEARCH("x",'3 - Anwendung'!P245)),ISNUMBER(SEARCH("x",'3 - Anwendung'!S245)),ISNUMBER(SEARCH("x",'3 - Anwendung'!T245)),ISNUMBER(SEARCH("x",'3 - Anwendung'!U245)),ISNUMBER(SEARCH("x",'3 - Anwendung'!L245)),ISNUMBER(SEARCH("x",'3 - Anwendung'!M245))),"0",IF(ISNUMBER(SEARCH("x",'3 - Anwendung'!Q245)),$D245,""))</f>
        <v/>
      </c>
      <c r="R245" s="43" t="str">
        <f>IF(ISNUMBER(SEARCH("x",'3 - Anwendung'!I245)),0,IF(ISNUMBER(SEARCH("x",'3 - Anwendung'!K245)),0,IF(ISNUMBER(SEARCH("x",'3 - Anwendung'!O245)),0,IF(ISNUMBER(SEARCH("x",'3 - Anwendung'!R245)),$D245,""))))</f>
        <v/>
      </c>
      <c r="S245" s="209" t="str">
        <f>IF(OR(ISNUMBER(SEARCH("x",'3 - Anwendung'!I245)),ISNUMBER(SEARCH("x",'3 - Anwendung'!K245)),ISNUMBER(SEARCH("x",'3 - Anwendung'!O245)),ISNUMBER(SEARCH("x",'3 - Anwendung'!R245)),ISNUMBER(SEARCH("x",'3 - Anwendung'!J245)),ISNUMBER(SEARCH("x",'3 - Anwendung'!N245)),ISNUMBER(SEARCH("x",'3 - Anwendung'!P245))),"0",IF(ISNUMBER(SEARCH("x",'3 - Anwendung'!S245)),$D245,""))</f>
        <v/>
      </c>
      <c r="T245" s="210" t="str">
        <f>IF(OR(ISNUMBER(SEARCH("x",'3 - Anwendung'!I245)),ISNUMBER(SEARCH("x",'3 - Anwendung'!K245)),ISNUMBER(SEARCH("x",'3 - Anwendung'!O245)),ISNUMBER(SEARCH("x",'3 - Anwendung'!R245)),ISNUMBER(SEARCH("x",'3 - Anwendung'!J245)),ISNUMBER(SEARCH("x",'3 - Anwendung'!N245)),ISNUMBER(SEARCH("x",'3 - Anwendung'!P245)),ISNUMBER(SEARCH("x",'3 - Anwendung'!S245))),"0",IF(ISNUMBER(SEARCH("x",'3 - Anwendung'!T245)),$D245,""))</f>
        <v/>
      </c>
      <c r="U245" s="209" t="str">
        <f>IF(OR(ISNUMBER(SEARCH("x",'3 - Anwendung'!I245)),ISNUMBER(SEARCH("x",'3 - Anwendung'!K245)),ISNUMBER(SEARCH("x",'3 - Anwendung'!O245)),ISNUMBER(SEARCH("x",'3 - Anwendung'!R245)),ISNUMBER(SEARCH("x",'3 - Anwendung'!J245)),ISNUMBER(SEARCH("x",'3 - Anwendung'!N245)),ISNUMBER(SEARCH("x",'3 - Anwendung'!P245)),ISNUMBER(SEARCH("x",'3 - Anwendung'!S245)),ISNUMBER(SEARCH("x",'3 - Anwendung'!T245))),"0",IF(ISNUMBER(SEARCH("x",'3 - Anwendung'!U245)),$D245,""))</f>
        <v/>
      </c>
      <c r="V245" s="43" t="str">
        <f>IF(ISNUMBER(SEARCH("x",'3 - Anwendung'!V245)),$D245,"")</f>
        <v/>
      </c>
      <c r="W245" s="43">
        <f>IF(ISNUMBER(SEARCH("x",'3 - Anwendung'!V245)),"",IF(ISNUMBER(SEARCH("x",'3 - Anwendung'!W245)),$D245,""))</f>
        <v>0</v>
      </c>
      <c r="X245" s="43" t="str">
        <f>IF(ISNUMBER(SEARCH("x",'3 - Anwendung'!Z245)),0,IF(ISNUMBER(SEARCH("x",'3 - Anwendung'!X245)),$D245,""))</f>
        <v/>
      </c>
      <c r="Y245" s="43" t="str">
        <f>IF(OR(ISNUMBER(SEARCH("x",'3 - Anwendung'!Z245)),(ISNUMBER(SEARCH("x",'3 - Anwendung'!X245)))),0,IF(ISNUMBER(SEARCH("x",'3 - Anwendung'!Y245)),$D245,""))</f>
        <v/>
      </c>
      <c r="Z245" s="43" t="str">
        <f>IF(ISNUMBER(SEARCH("x",'3 - Anwendung'!Z245)),$D245,"")</f>
        <v/>
      </c>
    </row>
    <row r="246" spans="2:26" x14ac:dyDescent="0.25">
      <c r="B246" s="40" t="s">
        <v>263</v>
      </c>
      <c r="C246" s="41"/>
      <c r="D246" s="38">
        <f>'3 - Anwendung'!C246</f>
        <v>0</v>
      </c>
      <c r="E246" s="42"/>
      <c r="F246" s="43" t="str">
        <f>IF(ISNUMBER(SEARCH("x",'3 - Anwendung'!F246)),D246,"")</f>
        <v/>
      </c>
      <c r="G246" s="43" t="str">
        <f>IF(ISNUMBER(SEARCH("x",'3 - Anwendung'!F246)),0,IF(ISNUMBER(SEARCH("x",'3 - Anwendung'!G246)),D246,""))</f>
        <v/>
      </c>
      <c r="H246" s="43" t="str">
        <f>IF(ISNUMBER(SEARCH("x",'3 - Anwendung'!F246)),0,IF(ISNUMBER(SEARCH("x",'3 - Anwendung'!G246)),0,IF(ISNUMBER(SEARCH("x",'3 - Anwendung'!H246)),D246,"")))</f>
        <v/>
      </c>
      <c r="I246" s="43" t="str">
        <f>IF(ISNUMBER(SEARCH("x",'3 - Anwendung'!I246)),$D246,"")</f>
        <v/>
      </c>
      <c r="J246" s="209" t="str">
        <f>IF(OR(ISNUMBER(SEARCH("x",'3 - Anwendung'!I246)),ISNUMBER(SEARCH("x",'3 - Anwendung'!K246)),ISNUMBER(SEARCH("x",'3 - Anwendung'!O246)),ISNUMBER(SEARCH("x",'3 - Anwendung'!R246))),"0",IF(ISNUMBER(SEARCH("x",'3 - Anwendung'!J246)),$D246,""))</f>
        <v/>
      </c>
      <c r="K246" s="43" t="str">
        <f>IF(ISNUMBER(SEARCH("x",'3 - Anwendung'!I246)),0,IF(ISNUMBER(SEARCH("x",'3 - Anwendung'!K246)),$D246,""))</f>
        <v/>
      </c>
      <c r="L246" s="209" t="str">
        <f>IF(OR(ISNUMBER(SEARCH("x",'3 - Anwendung'!I246)),ISNUMBER(SEARCH("x",'3 - Anwendung'!K246)),ISNUMBER(SEARCH("x",'3 - Anwendung'!O246)),ISNUMBER(SEARCH("x",'3 - Anwendung'!R246)),ISNUMBER(SEARCH("x",'3 - Anwendung'!J246)),ISNUMBER(SEARCH("x",'3 - Anwendung'!N246)),ISNUMBER(SEARCH("x",'3 - Anwendung'!P246)),ISNUMBER(SEARCH("x",'3 - Anwendung'!S246)),ISNUMBER(SEARCH("x",'3 - Anwendung'!T246)),ISNUMBER(SEARCH("x",'3 - Anwendung'!U246))),"0",IF(ISNUMBER(SEARCH("x",'3 - Anwendung'!L246)),$D246,""))</f>
        <v/>
      </c>
      <c r="M246" s="43" t="str">
        <f>IF(OR(ISNUMBER(SEARCH("x",'3 - Anwendung'!I246)),ISNUMBER(SEARCH("x",'3 - Anwendung'!K246)),ISNUMBER(SEARCH("x",'3 - Anwendung'!O246)),ISNUMBER(SEARCH("x",'3 - Anwendung'!R246)),ISNUMBER(SEARCH("x",'3 - Anwendung'!J246)),ISNUMBER(SEARCH("x",'3 - Anwendung'!N246)),ISNUMBER(SEARCH("x",'3 - Anwendung'!P246)),ISNUMBER(SEARCH("x",'3 - Anwendung'!S246)),ISNUMBER(SEARCH("x",'3 - Anwendung'!T246)),ISNUMBER(SEARCH("x",'3 - Anwendung'!U246)),ISNUMBER(SEARCH("x",'3 - Anwendung'!L246))),"0",IF(ISNUMBER(SEARCH("x",'3 - Anwendung'!M246)),$D246,""))</f>
        <v/>
      </c>
      <c r="N246" s="209" t="str">
        <f>IF(OR(ISNUMBER(SEARCH("x",'3 - Anwendung'!I246)),ISNUMBER(SEARCH("x",'3 - Anwendung'!K246)),ISNUMBER(SEARCH("x",'3 - Anwendung'!O246)),ISNUMBER(SEARCH("x",'3 - Anwendung'!R246))),"0",IF(ISNUMBER(SEARCH("x",'3 - Anwendung'!J246)),0,IF(ISNUMBER(SEARCH("x",'3 - Anwendung'!N246)),$D246,"")))</f>
        <v/>
      </c>
      <c r="O246" s="43" t="str">
        <f>IF(ISNUMBER(SEARCH("x",'3 - Anwendung'!I246)),0,IF(ISNUMBER(SEARCH("x",'3 - Anwendung'!K246)),0,IF(ISNUMBER(SEARCH("x",'3 - Anwendung'!O246)),$D246,"")))</f>
        <v/>
      </c>
      <c r="P246" s="209" t="str">
        <f>IF(OR(ISNUMBER(SEARCH("x",'3 - Anwendung'!I246)),ISNUMBER(SEARCH("x",'3 - Anwendung'!K246)),ISNUMBER(SEARCH("x",'3 - Anwendung'!O246)),ISNUMBER(SEARCH("x",'3 - Anwendung'!R246))),"0",IF(OR(ISNUMBER(SEARCH("x",'3 - Anwendung'!J246)),(ISNUMBER(SEARCH("x",'3 - Anwendung'!N246)))),0,IF(ISNUMBER(SEARCH("x",'3 - Anwendung'!P246)),D246,"")))</f>
        <v/>
      </c>
      <c r="Q246" s="209" t="str">
        <f>IF(OR(ISNUMBER(SEARCH("x",'3 - Anwendung'!I246)),ISNUMBER(SEARCH("x",'3 - Anwendung'!K246)),ISNUMBER(SEARCH("x",'3 - Anwendung'!O246)),ISNUMBER(SEARCH("x",'3 - Anwendung'!R246)),ISNUMBER(SEARCH("x",'3 - Anwendung'!J246)),ISNUMBER(SEARCH("x",'3 - Anwendung'!N246)),ISNUMBER(SEARCH("x",'3 - Anwendung'!P246)),ISNUMBER(SEARCH("x",'3 - Anwendung'!S246)),ISNUMBER(SEARCH("x",'3 - Anwendung'!T246)),ISNUMBER(SEARCH("x",'3 - Anwendung'!U246)),ISNUMBER(SEARCH("x",'3 - Anwendung'!L246)),ISNUMBER(SEARCH("x",'3 - Anwendung'!M246))),"0",IF(ISNUMBER(SEARCH("x",'3 - Anwendung'!Q246)),$D246,""))</f>
        <v/>
      </c>
      <c r="R246" s="43" t="str">
        <f>IF(ISNUMBER(SEARCH("x",'3 - Anwendung'!I246)),0,IF(ISNUMBER(SEARCH("x",'3 - Anwendung'!K246)),0,IF(ISNUMBER(SEARCH("x",'3 - Anwendung'!O246)),0,IF(ISNUMBER(SEARCH("x",'3 - Anwendung'!R246)),$D246,""))))</f>
        <v/>
      </c>
      <c r="S246" s="209" t="str">
        <f>IF(OR(ISNUMBER(SEARCH("x",'3 - Anwendung'!I246)),ISNUMBER(SEARCH("x",'3 - Anwendung'!K246)),ISNUMBER(SEARCH("x",'3 - Anwendung'!O246)),ISNUMBER(SEARCH("x",'3 - Anwendung'!R246)),ISNUMBER(SEARCH("x",'3 - Anwendung'!J246)),ISNUMBER(SEARCH("x",'3 - Anwendung'!N246)),ISNUMBER(SEARCH("x",'3 - Anwendung'!P246))),"0",IF(ISNUMBER(SEARCH("x",'3 - Anwendung'!S246)),$D246,""))</f>
        <v/>
      </c>
      <c r="T246" s="210" t="str">
        <f>IF(OR(ISNUMBER(SEARCH("x",'3 - Anwendung'!I246)),ISNUMBER(SEARCH("x",'3 - Anwendung'!K246)),ISNUMBER(SEARCH("x",'3 - Anwendung'!O246)),ISNUMBER(SEARCH("x",'3 - Anwendung'!R246)),ISNUMBER(SEARCH("x",'3 - Anwendung'!J246)),ISNUMBER(SEARCH("x",'3 - Anwendung'!N246)),ISNUMBER(SEARCH("x",'3 - Anwendung'!P246)),ISNUMBER(SEARCH("x",'3 - Anwendung'!S246))),"0",IF(ISNUMBER(SEARCH("x",'3 - Anwendung'!T246)),$D246,""))</f>
        <v/>
      </c>
      <c r="U246" s="209" t="str">
        <f>IF(OR(ISNUMBER(SEARCH("x",'3 - Anwendung'!I246)),ISNUMBER(SEARCH("x",'3 - Anwendung'!K246)),ISNUMBER(SEARCH("x",'3 - Anwendung'!O246)),ISNUMBER(SEARCH("x",'3 - Anwendung'!R246)),ISNUMBER(SEARCH("x",'3 - Anwendung'!J246)),ISNUMBER(SEARCH("x",'3 - Anwendung'!N246)),ISNUMBER(SEARCH("x",'3 - Anwendung'!P246)),ISNUMBER(SEARCH("x",'3 - Anwendung'!S246)),ISNUMBER(SEARCH("x",'3 - Anwendung'!T246))),"0",IF(ISNUMBER(SEARCH("x",'3 - Anwendung'!U246)),$D246,""))</f>
        <v/>
      </c>
      <c r="V246" s="43" t="str">
        <f>IF(ISNUMBER(SEARCH("x",'3 - Anwendung'!V246)),$D246,"")</f>
        <v/>
      </c>
      <c r="W246" s="43" t="str">
        <f>IF(ISNUMBER(SEARCH("x",'3 - Anwendung'!V246)),"",IF(ISNUMBER(SEARCH("x",'3 - Anwendung'!W246)),$D246,""))</f>
        <v/>
      </c>
      <c r="X246" s="43" t="str">
        <f>IF(ISNUMBER(SEARCH("x",'3 - Anwendung'!Z246)),0,IF(ISNUMBER(SEARCH("x",'3 - Anwendung'!X246)),$D246,""))</f>
        <v/>
      </c>
      <c r="Y246" s="43" t="str">
        <f>IF(OR(ISNUMBER(SEARCH("x",'3 - Anwendung'!Z246)),(ISNUMBER(SEARCH("x",'3 - Anwendung'!X246)))),0,IF(ISNUMBER(SEARCH("x",'3 - Anwendung'!Y246)),$D246,""))</f>
        <v/>
      </c>
      <c r="Z246" s="43" t="str">
        <f>IF(ISNUMBER(SEARCH("x",'3 - Anwendung'!Z246)),$D246,"")</f>
        <v/>
      </c>
    </row>
    <row r="247" spans="2:26" x14ac:dyDescent="0.25">
      <c r="B247" s="36" t="s">
        <v>264</v>
      </c>
      <c r="C247" s="37"/>
      <c r="D247" s="38">
        <f>'3 - Anwendung'!C247</f>
        <v>0</v>
      </c>
      <c r="E247" s="39"/>
      <c r="F247" s="43" t="str">
        <f>IF(ISNUMBER(SEARCH("x",'3 - Anwendung'!F247)),D247,"")</f>
        <v/>
      </c>
      <c r="G247" s="43" t="str">
        <f>IF(ISNUMBER(SEARCH("x",'3 - Anwendung'!F247)),0,IF(ISNUMBER(SEARCH("x",'3 - Anwendung'!G247)),D247,""))</f>
        <v/>
      </c>
      <c r="H247" s="43" t="str">
        <f>IF(ISNUMBER(SEARCH("x",'3 - Anwendung'!F247)),0,IF(ISNUMBER(SEARCH("x",'3 - Anwendung'!G247)),0,IF(ISNUMBER(SEARCH("x",'3 - Anwendung'!H247)),D247,"")))</f>
        <v/>
      </c>
      <c r="I247" s="43" t="str">
        <f>IF(ISNUMBER(SEARCH("x",'3 - Anwendung'!I247)),$D247,"")</f>
        <v/>
      </c>
      <c r="J247" s="209" t="str">
        <f>IF(OR(ISNUMBER(SEARCH("x",'3 - Anwendung'!I247)),ISNUMBER(SEARCH("x",'3 - Anwendung'!K247)),ISNUMBER(SEARCH("x",'3 - Anwendung'!O247)),ISNUMBER(SEARCH("x",'3 - Anwendung'!R247))),"0",IF(ISNUMBER(SEARCH("x",'3 - Anwendung'!J247)),$D247,""))</f>
        <v/>
      </c>
      <c r="K247" s="43" t="str">
        <f>IF(ISNUMBER(SEARCH("x",'3 - Anwendung'!I247)),0,IF(ISNUMBER(SEARCH("x",'3 - Anwendung'!K247)),$D247,""))</f>
        <v/>
      </c>
      <c r="L247" s="209" t="str">
        <f>IF(OR(ISNUMBER(SEARCH("x",'3 - Anwendung'!I247)),ISNUMBER(SEARCH("x",'3 - Anwendung'!K247)),ISNUMBER(SEARCH("x",'3 - Anwendung'!O247)),ISNUMBER(SEARCH("x",'3 - Anwendung'!R247)),ISNUMBER(SEARCH("x",'3 - Anwendung'!J247)),ISNUMBER(SEARCH("x",'3 - Anwendung'!N247)),ISNUMBER(SEARCH("x",'3 - Anwendung'!P247)),ISNUMBER(SEARCH("x",'3 - Anwendung'!S247)),ISNUMBER(SEARCH("x",'3 - Anwendung'!T247)),ISNUMBER(SEARCH("x",'3 - Anwendung'!U247))),"0",IF(ISNUMBER(SEARCH("x",'3 - Anwendung'!L247)),$D247,""))</f>
        <v/>
      </c>
      <c r="M247" s="43" t="str">
        <f>IF(OR(ISNUMBER(SEARCH("x",'3 - Anwendung'!I247)),ISNUMBER(SEARCH("x",'3 - Anwendung'!K247)),ISNUMBER(SEARCH("x",'3 - Anwendung'!O247)),ISNUMBER(SEARCH("x",'3 - Anwendung'!R247)),ISNUMBER(SEARCH("x",'3 - Anwendung'!J247)),ISNUMBER(SEARCH("x",'3 - Anwendung'!N247)),ISNUMBER(SEARCH("x",'3 - Anwendung'!P247)),ISNUMBER(SEARCH("x",'3 - Anwendung'!S247)),ISNUMBER(SEARCH("x",'3 - Anwendung'!T247)),ISNUMBER(SEARCH("x",'3 - Anwendung'!U247)),ISNUMBER(SEARCH("x",'3 - Anwendung'!L247))),"0",IF(ISNUMBER(SEARCH("x",'3 - Anwendung'!M247)),$D247,""))</f>
        <v/>
      </c>
      <c r="N247" s="209" t="str">
        <f>IF(OR(ISNUMBER(SEARCH("x",'3 - Anwendung'!I247)),ISNUMBER(SEARCH("x",'3 - Anwendung'!K247)),ISNUMBER(SEARCH("x",'3 - Anwendung'!O247)),ISNUMBER(SEARCH("x",'3 - Anwendung'!R247))),"0",IF(ISNUMBER(SEARCH("x",'3 - Anwendung'!J247)),0,IF(ISNUMBER(SEARCH("x",'3 - Anwendung'!N247)),$D247,"")))</f>
        <v/>
      </c>
      <c r="O247" s="43" t="str">
        <f>IF(ISNUMBER(SEARCH("x",'3 - Anwendung'!I247)),0,IF(ISNUMBER(SEARCH("x",'3 - Anwendung'!K247)),0,IF(ISNUMBER(SEARCH("x",'3 - Anwendung'!O247)),$D247,"")))</f>
        <v/>
      </c>
      <c r="P247" s="209" t="str">
        <f>IF(OR(ISNUMBER(SEARCH("x",'3 - Anwendung'!I247)),ISNUMBER(SEARCH("x",'3 - Anwendung'!K247)),ISNUMBER(SEARCH("x",'3 - Anwendung'!O247)),ISNUMBER(SEARCH("x",'3 - Anwendung'!R247))),"0",IF(OR(ISNUMBER(SEARCH("x",'3 - Anwendung'!J247)),(ISNUMBER(SEARCH("x",'3 - Anwendung'!N247)))),0,IF(ISNUMBER(SEARCH("x",'3 - Anwendung'!P247)),D247,"")))</f>
        <v/>
      </c>
      <c r="Q247" s="209" t="str">
        <f>IF(OR(ISNUMBER(SEARCH("x",'3 - Anwendung'!I247)),ISNUMBER(SEARCH("x",'3 - Anwendung'!K247)),ISNUMBER(SEARCH("x",'3 - Anwendung'!O247)),ISNUMBER(SEARCH("x",'3 - Anwendung'!R247)),ISNUMBER(SEARCH("x",'3 - Anwendung'!J247)),ISNUMBER(SEARCH("x",'3 - Anwendung'!N247)),ISNUMBER(SEARCH("x",'3 - Anwendung'!P247)),ISNUMBER(SEARCH("x",'3 - Anwendung'!S247)),ISNUMBER(SEARCH("x",'3 - Anwendung'!T247)),ISNUMBER(SEARCH("x",'3 - Anwendung'!U247)),ISNUMBER(SEARCH("x",'3 - Anwendung'!L247)),ISNUMBER(SEARCH("x",'3 - Anwendung'!M247))),"0",IF(ISNUMBER(SEARCH("x",'3 - Anwendung'!Q247)),$D247,""))</f>
        <v/>
      </c>
      <c r="R247" s="43" t="str">
        <f>IF(ISNUMBER(SEARCH("x",'3 - Anwendung'!I247)),0,IF(ISNUMBER(SEARCH("x",'3 - Anwendung'!K247)),0,IF(ISNUMBER(SEARCH("x",'3 - Anwendung'!O247)),0,IF(ISNUMBER(SEARCH("x",'3 - Anwendung'!R247)),$D247,""))))</f>
        <v/>
      </c>
      <c r="S247" s="209" t="str">
        <f>IF(OR(ISNUMBER(SEARCH("x",'3 - Anwendung'!I247)),ISNUMBER(SEARCH("x",'3 - Anwendung'!K247)),ISNUMBER(SEARCH("x",'3 - Anwendung'!O247)),ISNUMBER(SEARCH("x",'3 - Anwendung'!R247)),ISNUMBER(SEARCH("x",'3 - Anwendung'!J247)),ISNUMBER(SEARCH("x",'3 - Anwendung'!N247)),ISNUMBER(SEARCH("x",'3 - Anwendung'!P247))),"0",IF(ISNUMBER(SEARCH("x",'3 - Anwendung'!S247)),$D247,""))</f>
        <v/>
      </c>
      <c r="T247" s="210" t="str">
        <f>IF(OR(ISNUMBER(SEARCH("x",'3 - Anwendung'!I247)),ISNUMBER(SEARCH("x",'3 - Anwendung'!K247)),ISNUMBER(SEARCH("x",'3 - Anwendung'!O247)),ISNUMBER(SEARCH("x",'3 - Anwendung'!R247)),ISNUMBER(SEARCH("x",'3 - Anwendung'!J247)),ISNUMBER(SEARCH("x",'3 - Anwendung'!N247)),ISNUMBER(SEARCH("x",'3 - Anwendung'!P247)),ISNUMBER(SEARCH("x",'3 - Anwendung'!S247))),"0",IF(ISNUMBER(SEARCH("x",'3 - Anwendung'!T247)),$D247,""))</f>
        <v/>
      </c>
      <c r="U247" s="209" t="str">
        <f>IF(OR(ISNUMBER(SEARCH("x",'3 - Anwendung'!I247)),ISNUMBER(SEARCH("x",'3 - Anwendung'!K247)),ISNUMBER(SEARCH("x",'3 - Anwendung'!O247)),ISNUMBER(SEARCH("x",'3 - Anwendung'!R247)),ISNUMBER(SEARCH("x",'3 - Anwendung'!J247)),ISNUMBER(SEARCH("x",'3 - Anwendung'!N247)),ISNUMBER(SEARCH("x",'3 - Anwendung'!P247)),ISNUMBER(SEARCH("x",'3 - Anwendung'!S247)),ISNUMBER(SEARCH("x",'3 - Anwendung'!T247))),"0",IF(ISNUMBER(SEARCH("x",'3 - Anwendung'!U247)),$D247,""))</f>
        <v/>
      </c>
      <c r="V247" s="43" t="str">
        <f>IF(ISNUMBER(SEARCH("x",'3 - Anwendung'!V247)),$D247,"")</f>
        <v/>
      </c>
      <c r="W247" s="43" t="str">
        <f>IF(ISNUMBER(SEARCH("x",'3 - Anwendung'!V247)),"",IF(ISNUMBER(SEARCH("x",'3 - Anwendung'!W247)),$D247,""))</f>
        <v/>
      </c>
      <c r="X247" s="43" t="str">
        <f>IF(ISNUMBER(SEARCH("x",'3 - Anwendung'!Z247)),0,IF(ISNUMBER(SEARCH("x",'3 - Anwendung'!X247)),$D247,""))</f>
        <v/>
      </c>
      <c r="Y247" s="43" t="str">
        <f>IF(OR(ISNUMBER(SEARCH("x",'3 - Anwendung'!Z247)),(ISNUMBER(SEARCH("x",'3 - Anwendung'!X247)))),0,IF(ISNUMBER(SEARCH("x",'3 - Anwendung'!Y247)),$D247,""))</f>
        <v/>
      </c>
      <c r="Z247" s="43" t="str">
        <f>IF(ISNUMBER(SEARCH("x",'3 - Anwendung'!Z247)),$D247,"")</f>
        <v/>
      </c>
    </row>
    <row r="248" spans="2:26" x14ac:dyDescent="0.25">
      <c r="B248" s="40" t="s">
        <v>265</v>
      </c>
      <c r="C248" s="41"/>
      <c r="D248" s="38">
        <f>'3 - Anwendung'!C248</f>
        <v>0</v>
      </c>
      <c r="E248" s="42"/>
      <c r="F248" s="43" t="str">
        <f>IF(ISNUMBER(SEARCH("x",'3 - Anwendung'!F248)),D248,"")</f>
        <v/>
      </c>
      <c r="G248" s="43" t="str">
        <f>IF(ISNUMBER(SEARCH("x",'3 - Anwendung'!F248)),0,IF(ISNUMBER(SEARCH("x",'3 - Anwendung'!G248)),D248,""))</f>
        <v/>
      </c>
      <c r="H248" s="43" t="str">
        <f>IF(ISNUMBER(SEARCH("x",'3 - Anwendung'!F248)),0,IF(ISNUMBER(SEARCH("x",'3 - Anwendung'!G248)),0,IF(ISNUMBER(SEARCH("x",'3 - Anwendung'!H248)),D248,"")))</f>
        <v/>
      </c>
      <c r="I248" s="43" t="str">
        <f>IF(ISNUMBER(SEARCH("x",'3 - Anwendung'!I248)),$D248,"")</f>
        <v/>
      </c>
      <c r="J248" s="209" t="str">
        <f>IF(OR(ISNUMBER(SEARCH("x",'3 - Anwendung'!I248)),ISNUMBER(SEARCH("x",'3 - Anwendung'!K248)),ISNUMBER(SEARCH("x",'3 - Anwendung'!O248)),ISNUMBER(SEARCH("x",'3 - Anwendung'!R248))),"0",IF(ISNUMBER(SEARCH("x",'3 - Anwendung'!J248)),$D248,""))</f>
        <v/>
      </c>
      <c r="K248" s="43" t="str">
        <f>IF(ISNUMBER(SEARCH("x",'3 - Anwendung'!I248)),0,IF(ISNUMBER(SEARCH("x",'3 - Anwendung'!K248)),$D248,""))</f>
        <v/>
      </c>
      <c r="L248" s="209" t="str">
        <f>IF(OR(ISNUMBER(SEARCH("x",'3 - Anwendung'!I248)),ISNUMBER(SEARCH("x",'3 - Anwendung'!K248)),ISNUMBER(SEARCH("x",'3 - Anwendung'!O248)),ISNUMBER(SEARCH("x",'3 - Anwendung'!R248)),ISNUMBER(SEARCH("x",'3 - Anwendung'!J248)),ISNUMBER(SEARCH("x",'3 - Anwendung'!N248)),ISNUMBER(SEARCH("x",'3 - Anwendung'!P248)),ISNUMBER(SEARCH("x",'3 - Anwendung'!S248)),ISNUMBER(SEARCH("x",'3 - Anwendung'!T248)),ISNUMBER(SEARCH("x",'3 - Anwendung'!U248))),"0",IF(ISNUMBER(SEARCH("x",'3 - Anwendung'!L248)),$D248,""))</f>
        <v/>
      </c>
      <c r="M248" s="43" t="str">
        <f>IF(OR(ISNUMBER(SEARCH("x",'3 - Anwendung'!I248)),ISNUMBER(SEARCH("x",'3 - Anwendung'!K248)),ISNUMBER(SEARCH("x",'3 - Anwendung'!O248)),ISNUMBER(SEARCH("x",'3 - Anwendung'!R248)),ISNUMBER(SEARCH("x",'3 - Anwendung'!J248)),ISNUMBER(SEARCH("x",'3 - Anwendung'!N248)),ISNUMBER(SEARCH("x",'3 - Anwendung'!P248)),ISNUMBER(SEARCH("x",'3 - Anwendung'!S248)),ISNUMBER(SEARCH("x",'3 - Anwendung'!T248)),ISNUMBER(SEARCH("x",'3 - Anwendung'!U248)),ISNUMBER(SEARCH("x",'3 - Anwendung'!L248))),"0",IF(ISNUMBER(SEARCH("x",'3 - Anwendung'!M248)),$D248,""))</f>
        <v/>
      </c>
      <c r="N248" s="209" t="str">
        <f>IF(OR(ISNUMBER(SEARCH("x",'3 - Anwendung'!I248)),ISNUMBER(SEARCH("x",'3 - Anwendung'!K248)),ISNUMBER(SEARCH("x",'3 - Anwendung'!O248)),ISNUMBER(SEARCH("x",'3 - Anwendung'!R248))),"0",IF(ISNUMBER(SEARCH("x",'3 - Anwendung'!J248)),0,IF(ISNUMBER(SEARCH("x",'3 - Anwendung'!N248)),$D248,"")))</f>
        <v/>
      </c>
      <c r="O248" s="43" t="str">
        <f>IF(ISNUMBER(SEARCH("x",'3 - Anwendung'!I248)),0,IF(ISNUMBER(SEARCH("x",'3 - Anwendung'!K248)),0,IF(ISNUMBER(SEARCH("x",'3 - Anwendung'!O248)),$D248,"")))</f>
        <v/>
      </c>
      <c r="P248" s="209" t="str">
        <f>IF(OR(ISNUMBER(SEARCH("x",'3 - Anwendung'!I248)),ISNUMBER(SEARCH("x",'3 - Anwendung'!K248)),ISNUMBER(SEARCH("x",'3 - Anwendung'!O248)),ISNUMBER(SEARCH("x",'3 - Anwendung'!R248))),"0",IF(OR(ISNUMBER(SEARCH("x",'3 - Anwendung'!J248)),(ISNUMBER(SEARCH("x",'3 - Anwendung'!N248)))),0,IF(ISNUMBER(SEARCH("x",'3 - Anwendung'!P248)),D248,"")))</f>
        <v/>
      </c>
      <c r="Q248" s="209" t="str">
        <f>IF(OR(ISNUMBER(SEARCH("x",'3 - Anwendung'!I248)),ISNUMBER(SEARCH("x",'3 - Anwendung'!K248)),ISNUMBER(SEARCH("x",'3 - Anwendung'!O248)),ISNUMBER(SEARCH("x",'3 - Anwendung'!R248)),ISNUMBER(SEARCH("x",'3 - Anwendung'!J248)),ISNUMBER(SEARCH("x",'3 - Anwendung'!N248)),ISNUMBER(SEARCH("x",'3 - Anwendung'!P248)),ISNUMBER(SEARCH("x",'3 - Anwendung'!S248)),ISNUMBER(SEARCH("x",'3 - Anwendung'!T248)),ISNUMBER(SEARCH("x",'3 - Anwendung'!U248)),ISNUMBER(SEARCH("x",'3 - Anwendung'!L248)),ISNUMBER(SEARCH("x",'3 - Anwendung'!M248))),"0",IF(ISNUMBER(SEARCH("x",'3 - Anwendung'!Q248)),$D248,""))</f>
        <v/>
      </c>
      <c r="R248" s="43" t="str">
        <f>IF(ISNUMBER(SEARCH("x",'3 - Anwendung'!I248)),0,IF(ISNUMBER(SEARCH("x",'3 - Anwendung'!K248)),0,IF(ISNUMBER(SEARCH("x",'3 - Anwendung'!O248)),0,IF(ISNUMBER(SEARCH("x",'3 - Anwendung'!R248)),$D248,""))))</f>
        <v/>
      </c>
      <c r="S248" s="209" t="str">
        <f>IF(OR(ISNUMBER(SEARCH("x",'3 - Anwendung'!I248)),ISNUMBER(SEARCH("x",'3 - Anwendung'!K248)),ISNUMBER(SEARCH("x",'3 - Anwendung'!O248)),ISNUMBER(SEARCH("x",'3 - Anwendung'!R248)),ISNUMBER(SEARCH("x",'3 - Anwendung'!J248)),ISNUMBER(SEARCH("x",'3 - Anwendung'!N248)),ISNUMBER(SEARCH("x",'3 - Anwendung'!P248))),"0",IF(ISNUMBER(SEARCH("x",'3 - Anwendung'!S248)),$D248,""))</f>
        <v/>
      </c>
      <c r="T248" s="210" t="str">
        <f>IF(OR(ISNUMBER(SEARCH("x",'3 - Anwendung'!I248)),ISNUMBER(SEARCH("x",'3 - Anwendung'!K248)),ISNUMBER(SEARCH("x",'3 - Anwendung'!O248)),ISNUMBER(SEARCH("x",'3 - Anwendung'!R248)),ISNUMBER(SEARCH("x",'3 - Anwendung'!J248)),ISNUMBER(SEARCH("x",'3 - Anwendung'!N248)),ISNUMBER(SEARCH("x",'3 - Anwendung'!P248)),ISNUMBER(SEARCH("x",'3 - Anwendung'!S248))),"0",IF(ISNUMBER(SEARCH("x",'3 - Anwendung'!T248)),$D248,""))</f>
        <v/>
      </c>
      <c r="U248" s="209" t="str">
        <f>IF(OR(ISNUMBER(SEARCH("x",'3 - Anwendung'!I248)),ISNUMBER(SEARCH("x",'3 - Anwendung'!K248)),ISNUMBER(SEARCH("x",'3 - Anwendung'!O248)),ISNUMBER(SEARCH("x",'3 - Anwendung'!R248)),ISNUMBER(SEARCH("x",'3 - Anwendung'!J248)),ISNUMBER(SEARCH("x",'3 - Anwendung'!N248)),ISNUMBER(SEARCH("x",'3 - Anwendung'!P248)),ISNUMBER(SEARCH("x",'3 - Anwendung'!S248)),ISNUMBER(SEARCH("x",'3 - Anwendung'!T248))),"0",IF(ISNUMBER(SEARCH("x",'3 - Anwendung'!U248)),$D248,""))</f>
        <v/>
      </c>
      <c r="V248" s="43" t="str">
        <f>IF(ISNUMBER(SEARCH("x",'3 - Anwendung'!V248)),$D248,"")</f>
        <v/>
      </c>
      <c r="W248" s="43">
        <f>IF(ISNUMBER(SEARCH("x",'3 - Anwendung'!V248)),"",IF(ISNUMBER(SEARCH("x",'3 - Anwendung'!W248)),$D248,""))</f>
        <v>0</v>
      </c>
      <c r="X248" s="43" t="str">
        <f>IF(ISNUMBER(SEARCH("x",'3 - Anwendung'!Z248)),0,IF(ISNUMBER(SEARCH("x",'3 - Anwendung'!X248)),$D248,""))</f>
        <v/>
      </c>
      <c r="Y248" s="43" t="str">
        <f>IF(OR(ISNUMBER(SEARCH("x",'3 - Anwendung'!Z248)),(ISNUMBER(SEARCH("x",'3 - Anwendung'!X248)))),0,IF(ISNUMBER(SEARCH("x",'3 - Anwendung'!Y248)),$D248,""))</f>
        <v/>
      </c>
      <c r="Z248" s="43" t="str">
        <f>IF(ISNUMBER(SEARCH("x",'3 - Anwendung'!Z248)),$D248,"")</f>
        <v/>
      </c>
    </row>
    <row r="249" spans="2:26" x14ac:dyDescent="0.25">
      <c r="B249" s="36" t="s">
        <v>266</v>
      </c>
      <c r="C249" s="37"/>
      <c r="D249" s="38">
        <f>'3 - Anwendung'!C249</f>
        <v>0</v>
      </c>
      <c r="E249" s="39"/>
      <c r="F249" s="43" t="str">
        <f>IF(ISNUMBER(SEARCH("x",'3 - Anwendung'!F249)),D249,"")</f>
        <v/>
      </c>
      <c r="G249" s="43" t="str">
        <f>IF(ISNUMBER(SEARCH("x",'3 - Anwendung'!F249)),0,IF(ISNUMBER(SEARCH("x",'3 - Anwendung'!G249)),D249,""))</f>
        <v/>
      </c>
      <c r="H249" s="43" t="str">
        <f>IF(ISNUMBER(SEARCH("x",'3 - Anwendung'!F249)),0,IF(ISNUMBER(SEARCH("x",'3 - Anwendung'!G249)),0,IF(ISNUMBER(SEARCH("x",'3 - Anwendung'!H249)),D249,"")))</f>
        <v/>
      </c>
      <c r="I249" s="43" t="str">
        <f>IF(ISNUMBER(SEARCH("x",'3 - Anwendung'!I249)),$D249,"")</f>
        <v/>
      </c>
      <c r="J249" s="209" t="str">
        <f>IF(OR(ISNUMBER(SEARCH("x",'3 - Anwendung'!I249)),ISNUMBER(SEARCH("x",'3 - Anwendung'!K249)),ISNUMBER(SEARCH("x",'3 - Anwendung'!O249)),ISNUMBER(SEARCH("x",'3 - Anwendung'!R249))),"0",IF(ISNUMBER(SEARCH("x",'3 - Anwendung'!J249)),$D249,""))</f>
        <v/>
      </c>
      <c r="K249" s="43" t="str">
        <f>IF(ISNUMBER(SEARCH("x",'3 - Anwendung'!I249)),0,IF(ISNUMBER(SEARCH("x",'3 - Anwendung'!K249)),$D249,""))</f>
        <v/>
      </c>
      <c r="L249" s="209" t="str">
        <f>IF(OR(ISNUMBER(SEARCH("x",'3 - Anwendung'!I249)),ISNUMBER(SEARCH("x",'3 - Anwendung'!K249)),ISNUMBER(SEARCH("x",'3 - Anwendung'!O249)),ISNUMBER(SEARCH("x",'3 - Anwendung'!R249)),ISNUMBER(SEARCH("x",'3 - Anwendung'!J249)),ISNUMBER(SEARCH("x",'3 - Anwendung'!N249)),ISNUMBER(SEARCH("x",'3 - Anwendung'!P249)),ISNUMBER(SEARCH("x",'3 - Anwendung'!S249)),ISNUMBER(SEARCH("x",'3 - Anwendung'!T249)),ISNUMBER(SEARCH("x",'3 - Anwendung'!U249))),"0",IF(ISNUMBER(SEARCH("x",'3 - Anwendung'!L249)),$D249,""))</f>
        <v/>
      </c>
      <c r="M249" s="43" t="str">
        <f>IF(OR(ISNUMBER(SEARCH("x",'3 - Anwendung'!I249)),ISNUMBER(SEARCH("x",'3 - Anwendung'!K249)),ISNUMBER(SEARCH("x",'3 - Anwendung'!O249)),ISNUMBER(SEARCH("x",'3 - Anwendung'!R249)),ISNUMBER(SEARCH("x",'3 - Anwendung'!J249)),ISNUMBER(SEARCH("x",'3 - Anwendung'!N249)),ISNUMBER(SEARCH("x",'3 - Anwendung'!P249)),ISNUMBER(SEARCH("x",'3 - Anwendung'!S249)),ISNUMBER(SEARCH("x",'3 - Anwendung'!T249)),ISNUMBER(SEARCH("x",'3 - Anwendung'!U249)),ISNUMBER(SEARCH("x",'3 - Anwendung'!L249))),"0",IF(ISNUMBER(SEARCH("x",'3 - Anwendung'!M249)),$D249,""))</f>
        <v/>
      </c>
      <c r="N249" s="209" t="str">
        <f>IF(OR(ISNUMBER(SEARCH("x",'3 - Anwendung'!I249)),ISNUMBER(SEARCH("x",'3 - Anwendung'!K249)),ISNUMBER(SEARCH("x",'3 - Anwendung'!O249)),ISNUMBER(SEARCH("x",'3 - Anwendung'!R249))),"0",IF(ISNUMBER(SEARCH("x",'3 - Anwendung'!J249)),0,IF(ISNUMBER(SEARCH("x",'3 - Anwendung'!N249)),$D249,"")))</f>
        <v/>
      </c>
      <c r="O249" s="43" t="str">
        <f>IF(ISNUMBER(SEARCH("x",'3 - Anwendung'!I249)),0,IF(ISNUMBER(SEARCH("x",'3 - Anwendung'!K249)),0,IF(ISNUMBER(SEARCH("x",'3 - Anwendung'!O249)),$D249,"")))</f>
        <v/>
      </c>
      <c r="P249" s="209" t="str">
        <f>IF(OR(ISNUMBER(SEARCH("x",'3 - Anwendung'!I249)),ISNUMBER(SEARCH("x",'3 - Anwendung'!K249)),ISNUMBER(SEARCH("x",'3 - Anwendung'!O249)),ISNUMBER(SEARCH("x",'3 - Anwendung'!R249))),"0",IF(OR(ISNUMBER(SEARCH("x",'3 - Anwendung'!J249)),(ISNUMBER(SEARCH("x",'3 - Anwendung'!N249)))),0,IF(ISNUMBER(SEARCH("x",'3 - Anwendung'!P249)),D249,"")))</f>
        <v/>
      </c>
      <c r="Q249" s="209">
        <f>IF(OR(ISNUMBER(SEARCH("x",'3 - Anwendung'!I249)),ISNUMBER(SEARCH("x",'3 - Anwendung'!K249)),ISNUMBER(SEARCH("x",'3 - Anwendung'!O249)),ISNUMBER(SEARCH("x",'3 - Anwendung'!R249)),ISNUMBER(SEARCH("x",'3 - Anwendung'!J249)),ISNUMBER(SEARCH("x",'3 - Anwendung'!N249)),ISNUMBER(SEARCH("x",'3 - Anwendung'!P249)),ISNUMBER(SEARCH("x",'3 - Anwendung'!S249)),ISNUMBER(SEARCH("x",'3 - Anwendung'!T249)),ISNUMBER(SEARCH("x",'3 - Anwendung'!U249)),ISNUMBER(SEARCH("x",'3 - Anwendung'!L249)),ISNUMBER(SEARCH("x",'3 - Anwendung'!M249))),"0",IF(ISNUMBER(SEARCH("x",'3 - Anwendung'!Q249)),$D249,""))</f>
        <v>0</v>
      </c>
      <c r="R249" s="43" t="str">
        <f>IF(ISNUMBER(SEARCH("x",'3 - Anwendung'!I249)),0,IF(ISNUMBER(SEARCH("x",'3 - Anwendung'!K249)),0,IF(ISNUMBER(SEARCH("x",'3 - Anwendung'!O249)),0,IF(ISNUMBER(SEARCH("x",'3 - Anwendung'!R249)),$D249,""))))</f>
        <v/>
      </c>
      <c r="S249" s="209" t="str">
        <f>IF(OR(ISNUMBER(SEARCH("x",'3 - Anwendung'!I249)),ISNUMBER(SEARCH("x",'3 - Anwendung'!K249)),ISNUMBER(SEARCH("x",'3 - Anwendung'!O249)),ISNUMBER(SEARCH("x",'3 - Anwendung'!R249)),ISNUMBER(SEARCH("x",'3 - Anwendung'!J249)),ISNUMBER(SEARCH("x",'3 - Anwendung'!N249)),ISNUMBER(SEARCH("x",'3 - Anwendung'!P249))),"0",IF(ISNUMBER(SEARCH("x",'3 - Anwendung'!S249)),$D249,""))</f>
        <v/>
      </c>
      <c r="T249" s="210" t="str">
        <f>IF(OR(ISNUMBER(SEARCH("x",'3 - Anwendung'!I249)),ISNUMBER(SEARCH("x",'3 - Anwendung'!K249)),ISNUMBER(SEARCH("x",'3 - Anwendung'!O249)),ISNUMBER(SEARCH("x",'3 - Anwendung'!R249)),ISNUMBER(SEARCH("x",'3 - Anwendung'!J249)),ISNUMBER(SEARCH("x",'3 - Anwendung'!N249)),ISNUMBER(SEARCH("x",'3 - Anwendung'!P249)),ISNUMBER(SEARCH("x",'3 - Anwendung'!S249))),"0",IF(ISNUMBER(SEARCH("x",'3 - Anwendung'!T249)),$D249,""))</f>
        <v/>
      </c>
      <c r="U249" s="209" t="str">
        <f>IF(OR(ISNUMBER(SEARCH("x",'3 - Anwendung'!I249)),ISNUMBER(SEARCH("x",'3 - Anwendung'!K249)),ISNUMBER(SEARCH("x",'3 - Anwendung'!O249)),ISNUMBER(SEARCH("x",'3 - Anwendung'!R249)),ISNUMBER(SEARCH("x",'3 - Anwendung'!J249)),ISNUMBER(SEARCH("x",'3 - Anwendung'!N249)),ISNUMBER(SEARCH("x",'3 - Anwendung'!P249)),ISNUMBER(SEARCH("x",'3 - Anwendung'!S249)),ISNUMBER(SEARCH("x",'3 - Anwendung'!T249))),"0",IF(ISNUMBER(SEARCH("x",'3 - Anwendung'!U249)),$D249,""))</f>
        <v/>
      </c>
      <c r="V249" s="43" t="str">
        <f>IF(ISNUMBER(SEARCH("x",'3 - Anwendung'!V249)),$D249,"")</f>
        <v/>
      </c>
      <c r="W249" s="43">
        <f>IF(ISNUMBER(SEARCH("x",'3 - Anwendung'!V249)),"",IF(ISNUMBER(SEARCH("x",'3 - Anwendung'!W249)),$D249,""))</f>
        <v>0</v>
      </c>
      <c r="X249" s="43" t="str">
        <f>IF(ISNUMBER(SEARCH("x",'3 - Anwendung'!Z249)),0,IF(ISNUMBER(SEARCH("x",'3 - Anwendung'!X249)),$D249,""))</f>
        <v/>
      </c>
      <c r="Y249" s="43" t="str">
        <f>IF(OR(ISNUMBER(SEARCH("x",'3 - Anwendung'!Z249)),(ISNUMBER(SEARCH("x",'3 - Anwendung'!X249)))),0,IF(ISNUMBER(SEARCH("x",'3 - Anwendung'!Y249)),$D249,""))</f>
        <v/>
      </c>
      <c r="Z249" s="43" t="str">
        <f>IF(ISNUMBER(SEARCH("x",'3 - Anwendung'!Z249)),$D249,"")</f>
        <v/>
      </c>
    </row>
    <row r="250" spans="2:26" x14ac:dyDescent="0.25">
      <c r="B250" s="40" t="s">
        <v>267</v>
      </c>
      <c r="C250" s="41"/>
      <c r="D250" s="38">
        <f>'3 - Anwendung'!C250</f>
        <v>0</v>
      </c>
      <c r="E250" s="42"/>
      <c r="F250" s="43" t="str">
        <f>IF(ISNUMBER(SEARCH("x",'3 - Anwendung'!F250)),D250,"")</f>
        <v/>
      </c>
      <c r="G250" s="43" t="str">
        <f>IF(ISNUMBER(SEARCH("x",'3 - Anwendung'!F250)),0,IF(ISNUMBER(SEARCH("x",'3 - Anwendung'!G250)),D250,""))</f>
        <v/>
      </c>
      <c r="H250" s="43" t="str">
        <f>IF(ISNUMBER(SEARCH("x",'3 - Anwendung'!F250)),0,IF(ISNUMBER(SEARCH("x",'3 - Anwendung'!G250)),0,IF(ISNUMBER(SEARCH("x",'3 - Anwendung'!H250)),D250,"")))</f>
        <v/>
      </c>
      <c r="I250" s="43" t="str">
        <f>IF(ISNUMBER(SEARCH("x",'3 - Anwendung'!I250)),$D250,"")</f>
        <v/>
      </c>
      <c r="J250" s="209" t="str">
        <f>IF(OR(ISNUMBER(SEARCH("x",'3 - Anwendung'!I250)),ISNUMBER(SEARCH("x",'3 - Anwendung'!K250)),ISNUMBER(SEARCH("x",'3 - Anwendung'!O250)),ISNUMBER(SEARCH("x",'3 - Anwendung'!R250))),"0",IF(ISNUMBER(SEARCH("x",'3 - Anwendung'!J250)),$D250,""))</f>
        <v/>
      </c>
      <c r="K250" s="43" t="str">
        <f>IF(ISNUMBER(SEARCH("x",'3 - Anwendung'!I250)),0,IF(ISNUMBER(SEARCH("x",'3 - Anwendung'!K250)),$D250,""))</f>
        <v/>
      </c>
      <c r="L250" s="209" t="str">
        <f>IF(OR(ISNUMBER(SEARCH("x",'3 - Anwendung'!I250)),ISNUMBER(SEARCH("x",'3 - Anwendung'!K250)),ISNUMBER(SEARCH("x",'3 - Anwendung'!O250)),ISNUMBER(SEARCH("x",'3 - Anwendung'!R250)),ISNUMBER(SEARCH("x",'3 - Anwendung'!J250)),ISNUMBER(SEARCH("x",'3 - Anwendung'!N250)),ISNUMBER(SEARCH("x",'3 - Anwendung'!P250)),ISNUMBER(SEARCH("x",'3 - Anwendung'!S250)),ISNUMBER(SEARCH("x",'3 - Anwendung'!T250)),ISNUMBER(SEARCH("x",'3 - Anwendung'!U250))),"0",IF(ISNUMBER(SEARCH("x",'3 - Anwendung'!L250)),$D250,""))</f>
        <v/>
      </c>
      <c r="M250" s="43" t="str">
        <f>IF(OR(ISNUMBER(SEARCH("x",'3 - Anwendung'!I250)),ISNUMBER(SEARCH("x",'3 - Anwendung'!K250)),ISNUMBER(SEARCH("x",'3 - Anwendung'!O250)),ISNUMBER(SEARCH("x",'3 - Anwendung'!R250)),ISNUMBER(SEARCH("x",'3 - Anwendung'!J250)),ISNUMBER(SEARCH("x",'3 - Anwendung'!N250)),ISNUMBER(SEARCH("x",'3 - Anwendung'!P250)),ISNUMBER(SEARCH("x",'3 - Anwendung'!S250)),ISNUMBER(SEARCH("x",'3 - Anwendung'!T250)),ISNUMBER(SEARCH("x",'3 - Anwendung'!U250)),ISNUMBER(SEARCH("x",'3 - Anwendung'!L250))),"0",IF(ISNUMBER(SEARCH("x",'3 - Anwendung'!M250)),$D250,""))</f>
        <v/>
      </c>
      <c r="N250" s="209" t="str">
        <f>IF(OR(ISNUMBER(SEARCH("x",'3 - Anwendung'!I250)),ISNUMBER(SEARCH("x",'3 - Anwendung'!K250)),ISNUMBER(SEARCH("x",'3 - Anwendung'!O250)),ISNUMBER(SEARCH("x",'3 - Anwendung'!R250))),"0",IF(ISNUMBER(SEARCH("x",'3 - Anwendung'!J250)),0,IF(ISNUMBER(SEARCH("x",'3 - Anwendung'!N250)),$D250,"")))</f>
        <v/>
      </c>
      <c r="O250" s="43" t="str">
        <f>IF(ISNUMBER(SEARCH("x",'3 - Anwendung'!I250)),0,IF(ISNUMBER(SEARCH("x",'3 - Anwendung'!K250)),0,IF(ISNUMBER(SEARCH("x",'3 - Anwendung'!O250)),$D250,"")))</f>
        <v/>
      </c>
      <c r="P250" s="209" t="str">
        <f>IF(OR(ISNUMBER(SEARCH("x",'3 - Anwendung'!I250)),ISNUMBER(SEARCH("x",'3 - Anwendung'!K250)),ISNUMBER(SEARCH("x",'3 - Anwendung'!O250)),ISNUMBER(SEARCH("x",'3 - Anwendung'!R250))),"0",IF(OR(ISNUMBER(SEARCH("x",'3 - Anwendung'!J250)),(ISNUMBER(SEARCH("x",'3 - Anwendung'!N250)))),0,IF(ISNUMBER(SEARCH("x",'3 - Anwendung'!P250)),D250,"")))</f>
        <v/>
      </c>
      <c r="Q250" s="209" t="str">
        <f>IF(OR(ISNUMBER(SEARCH("x",'3 - Anwendung'!I250)),ISNUMBER(SEARCH("x",'3 - Anwendung'!K250)),ISNUMBER(SEARCH("x",'3 - Anwendung'!O250)),ISNUMBER(SEARCH("x",'3 - Anwendung'!R250)),ISNUMBER(SEARCH("x",'3 - Anwendung'!J250)),ISNUMBER(SEARCH("x",'3 - Anwendung'!N250)),ISNUMBER(SEARCH("x",'3 - Anwendung'!P250)),ISNUMBER(SEARCH("x",'3 - Anwendung'!S250)),ISNUMBER(SEARCH("x",'3 - Anwendung'!T250)),ISNUMBER(SEARCH("x",'3 - Anwendung'!U250)),ISNUMBER(SEARCH("x",'3 - Anwendung'!L250)),ISNUMBER(SEARCH("x",'3 - Anwendung'!M250))),"0",IF(ISNUMBER(SEARCH("x",'3 - Anwendung'!Q250)),$D250,""))</f>
        <v/>
      </c>
      <c r="R250" s="43" t="str">
        <f>IF(ISNUMBER(SEARCH("x",'3 - Anwendung'!I250)),0,IF(ISNUMBER(SEARCH("x",'3 - Anwendung'!K250)),0,IF(ISNUMBER(SEARCH("x",'3 - Anwendung'!O250)),0,IF(ISNUMBER(SEARCH("x",'3 - Anwendung'!R250)),$D250,""))))</f>
        <v/>
      </c>
      <c r="S250" s="209" t="str">
        <f>IF(OR(ISNUMBER(SEARCH("x",'3 - Anwendung'!I250)),ISNUMBER(SEARCH("x",'3 - Anwendung'!K250)),ISNUMBER(SEARCH("x",'3 - Anwendung'!O250)),ISNUMBER(SEARCH("x",'3 - Anwendung'!R250)),ISNUMBER(SEARCH("x",'3 - Anwendung'!J250)),ISNUMBER(SEARCH("x",'3 - Anwendung'!N250)),ISNUMBER(SEARCH("x",'3 - Anwendung'!P250))),"0",IF(ISNUMBER(SEARCH("x",'3 - Anwendung'!S250)),$D250,""))</f>
        <v/>
      </c>
      <c r="T250" s="210" t="str">
        <f>IF(OR(ISNUMBER(SEARCH("x",'3 - Anwendung'!I250)),ISNUMBER(SEARCH("x",'3 - Anwendung'!K250)),ISNUMBER(SEARCH("x",'3 - Anwendung'!O250)),ISNUMBER(SEARCH("x",'3 - Anwendung'!R250)),ISNUMBER(SEARCH("x",'3 - Anwendung'!J250)),ISNUMBER(SEARCH("x",'3 - Anwendung'!N250)),ISNUMBER(SEARCH("x",'3 - Anwendung'!P250)),ISNUMBER(SEARCH("x",'3 - Anwendung'!S250))),"0",IF(ISNUMBER(SEARCH("x",'3 - Anwendung'!T250)),$D250,""))</f>
        <v/>
      </c>
      <c r="U250" s="209" t="str">
        <f>IF(OR(ISNUMBER(SEARCH("x",'3 - Anwendung'!I250)),ISNUMBER(SEARCH("x",'3 - Anwendung'!K250)),ISNUMBER(SEARCH("x",'3 - Anwendung'!O250)),ISNUMBER(SEARCH("x",'3 - Anwendung'!R250)),ISNUMBER(SEARCH("x",'3 - Anwendung'!J250)),ISNUMBER(SEARCH("x",'3 - Anwendung'!N250)),ISNUMBER(SEARCH("x",'3 - Anwendung'!P250)),ISNUMBER(SEARCH("x",'3 - Anwendung'!S250)),ISNUMBER(SEARCH("x",'3 - Anwendung'!T250))),"0",IF(ISNUMBER(SEARCH("x",'3 - Anwendung'!U250)),$D250,""))</f>
        <v/>
      </c>
      <c r="V250" s="43">
        <f>IF(ISNUMBER(SEARCH("x",'3 - Anwendung'!V250)),$D250,"")</f>
        <v>0</v>
      </c>
      <c r="W250" s="43" t="str">
        <f>IF(ISNUMBER(SEARCH("x",'3 - Anwendung'!V250)),"",IF(ISNUMBER(SEARCH("x",'3 - Anwendung'!W250)),$D250,""))</f>
        <v/>
      </c>
      <c r="X250" s="43" t="str">
        <f>IF(ISNUMBER(SEARCH("x",'3 - Anwendung'!Z250)),0,IF(ISNUMBER(SEARCH("x",'3 - Anwendung'!X250)),$D250,""))</f>
        <v/>
      </c>
      <c r="Y250" s="43" t="str">
        <f>IF(OR(ISNUMBER(SEARCH("x",'3 - Anwendung'!Z250)),(ISNUMBER(SEARCH("x",'3 - Anwendung'!X250)))),0,IF(ISNUMBER(SEARCH("x",'3 - Anwendung'!Y250)),$D250,""))</f>
        <v/>
      </c>
      <c r="Z250" s="43" t="str">
        <f>IF(ISNUMBER(SEARCH("x",'3 - Anwendung'!Z250)),$D250,"")</f>
        <v/>
      </c>
    </row>
    <row r="251" spans="2:26" x14ac:dyDescent="0.25">
      <c r="B251" s="36" t="s">
        <v>268</v>
      </c>
      <c r="C251" s="37"/>
      <c r="D251" s="38">
        <f>'3 - Anwendung'!C251</f>
        <v>0</v>
      </c>
      <c r="E251" s="39"/>
      <c r="F251" s="43" t="str">
        <f>IF(ISNUMBER(SEARCH("x",'3 - Anwendung'!F251)),D251,"")</f>
        <v/>
      </c>
      <c r="G251" s="43" t="str">
        <f>IF(ISNUMBER(SEARCH("x",'3 - Anwendung'!F251)),0,IF(ISNUMBER(SEARCH("x",'3 - Anwendung'!G251)),D251,""))</f>
        <v/>
      </c>
      <c r="H251" s="43" t="str">
        <f>IF(ISNUMBER(SEARCH("x",'3 - Anwendung'!F251)),0,IF(ISNUMBER(SEARCH("x",'3 - Anwendung'!G251)),0,IF(ISNUMBER(SEARCH("x",'3 - Anwendung'!H251)),D251,"")))</f>
        <v/>
      </c>
      <c r="I251" s="43" t="str">
        <f>IF(ISNUMBER(SEARCH("x",'3 - Anwendung'!I251)),$D251,"")</f>
        <v/>
      </c>
      <c r="J251" s="209" t="str">
        <f>IF(OR(ISNUMBER(SEARCH("x",'3 - Anwendung'!I251)),ISNUMBER(SEARCH("x",'3 - Anwendung'!K251)),ISNUMBER(SEARCH("x",'3 - Anwendung'!O251)),ISNUMBER(SEARCH("x",'3 - Anwendung'!R251))),"0",IF(ISNUMBER(SEARCH("x",'3 - Anwendung'!J251)),$D251,""))</f>
        <v/>
      </c>
      <c r="K251" s="43" t="str">
        <f>IF(ISNUMBER(SEARCH("x",'3 - Anwendung'!I251)),0,IF(ISNUMBER(SEARCH("x",'3 - Anwendung'!K251)),$D251,""))</f>
        <v/>
      </c>
      <c r="L251" s="209" t="str">
        <f>IF(OR(ISNUMBER(SEARCH("x",'3 - Anwendung'!I251)),ISNUMBER(SEARCH("x",'3 - Anwendung'!K251)),ISNUMBER(SEARCH("x",'3 - Anwendung'!O251)),ISNUMBER(SEARCH("x",'3 - Anwendung'!R251)),ISNUMBER(SEARCH("x",'3 - Anwendung'!J251)),ISNUMBER(SEARCH("x",'3 - Anwendung'!N251)),ISNUMBER(SEARCH("x",'3 - Anwendung'!P251)),ISNUMBER(SEARCH("x",'3 - Anwendung'!S251)),ISNUMBER(SEARCH("x",'3 - Anwendung'!T251)),ISNUMBER(SEARCH("x",'3 - Anwendung'!U251))),"0",IF(ISNUMBER(SEARCH("x",'3 - Anwendung'!L251)),$D251,""))</f>
        <v/>
      </c>
      <c r="M251" s="43" t="str">
        <f>IF(OR(ISNUMBER(SEARCH("x",'3 - Anwendung'!I251)),ISNUMBER(SEARCH("x",'3 - Anwendung'!K251)),ISNUMBER(SEARCH("x",'3 - Anwendung'!O251)),ISNUMBER(SEARCH("x",'3 - Anwendung'!R251)),ISNUMBER(SEARCH("x",'3 - Anwendung'!J251)),ISNUMBER(SEARCH("x",'3 - Anwendung'!N251)),ISNUMBER(SEARCH("x",'3 - Anwendung'!P251)),ISNUMBER(SEARCH("x",'3 - Anwendung'!S251)),ISNUMBER(SEARCH("x",'3 - Anwendung'!T251)),ISNUMBER(SEARCH("x",'3 - Anwendung'!U251)),ISNUMBER(SEARCH("x",'3 - Anwendung'!L251))),"0",IF(ISNUMBER(SEARCH("x",'3 - Anwendung'!M251)),$D251,""))</f>
        <v/>
      </c>
      <c r="N251" s="209" t="str">
        <f>IF(OR(ISNUMBER(SEARCH("x",'3 - Anwendung'!I251)),ISNUMBER(SEARCH("x",'3 - Anwendung'!K251)),ISNUMBER(SEARCH("x",'3 - Anwendung'!O251)),ISNUMBER(SEARCH("x",'3 - Anwendung'!R251))),"0",IF(ISNUMBER(SEARCH("x",'3 - Anwendung'!J251)),0,IF(ISNUMBER(SEARCH("x",'3 - Anwendung'!N251)),$D251,"")))</f>
        <v/>
      </c>
      <c r="O251" s="43" t="str">
        <f>IF(ISNUMBER(SEARCH("x",'3 - Anwendung'!I251)),0,IF(ISNUMBER(SEARCH("x",'3 - Anwendung'!K251)),0,IF(ISNUMBER(SEARCH("x",'3 - Anwendung'!O251)),$D251,"")))</f>
        <v/>
      </c>
      <c r="P251" s="209" t="str">
        <f>IF(OR(ISNUMBER(SEARCH("x",'3 - Anwendung'!I251)),ISNUMBER(SEARCH("x",'3 - Anwendung'!K251)),ISNUMBER(SEARCH("x",'3 - Anwendung'!O251)),ISNUMBER(SEARCH("x",'3 - Anwendung'!R251))),"0",IF(OR(ISNUMBER(SEARCH("x",'3 - Anwendung'!J251)),(ISNUMBER(SEARCH("x",'3 - Anwendung'!N251)))),0,IF(ISNUMBER(SEARCH("x",'3 - Anwendung'!P251)),D251,"")))</f>
        <v/>
      </c>
      <c r="Q251" s="209" t="str">
        <f>IF(OR(ISNUMBER(SEARCH("x",'3 - Anwendung'!I251)),ISNUMBER(SEARCH("x",'3 - Anwendung'!K251)),ISNUMBER(SEARCH("x",'3 - Anwendung'!O251)),ISNUMBER(SEARCH("x",'3 - Anwendung'!R251)),ISNUMBER(SEARCH("x",'3 - Anwendung'!J251)),ISNUMBER(SEARCH("x",'3 - Anwendung'!N251)),ISNUMBER(SEARCH("x",'3 - Anwendung'!P251)),ISNUMBER(SEARCH("x",'3 - Anwendung'!S251)),ISNUMBER(SEARCH("x",'3 - Anwendung'!T251)),ISNUMBER(SEARCH("x",'3 - Anwendung'!U251)),ISNUMBER(SEARCH("x",'3 - Anwendung'!L251)),ISNUMBER(SEARCH("x",'3 - Anwendung'!M251))),"0",IF(ISNUMBER(SEARCH("x",'3 - Anwendung'!Q251)),$D251,""))</f>
        <v/>
      </c>
      <c r="R251" s="43" t="str">
        <f>IF(ISNUMBER(SEARCH("x",'3 - Anwendung'!I251)),0,IF(ISNUMBER(SEARCH("x",'3 - Anwendung'!K251)),0,IF(ISNUMBER(SEARCH("x",'3 - Anwendung'!O251)),0,IF(ISNUMBER(SEARCH("x",'3 - Anwendung'!R251)),$D251,""))))</f>
        <v/>
      </c>
      <c r="S251" s="209" t="str">
        <f>IF(OR(ISNUMBER(SEARCH("x",'3 - Anwendung'!I251)),ISNUMBER(SEARCH("x",'3 - Anwendung'!K251)),ISNUMBER(SEARCH("x",'3 - Anwendung'!O251)),ISNUMBER(SEARCH("x",'3 - Anwendung'!R251)),ISNUMBER(SEARCH("x",'3 - Anwendung'!J251)),ISNUMBER(SEARCH("x",'3 - Anwendung'!N251)),ISNUMBER(SEARCH("x",'3 - Anwendung'!P251))),"0",IF(ISNUMBER(SEARCH("x",'3 - Anwendung'!S251)),$D251,""))</f>
        <v/>
      </c>
      <c r="T251" s="210" t="str">
        <f>IF(OR(ISNUMBER(SEARCH("x",'3 - Anwendung'!I251)),ISNUMBER(SEARCH("x",'3 - Anwendung'!K251)),ISNUMBER(SEARCH("x",'3 - Anwendung'!O251)),ISNUMBER(SEARCH("x",'3 - Anwendung'!R251)),ISNUMBER(SEARCH("x",'3 - Anwendung'!J251)),ISNUMBER(SEARCH("x",'3 - Anwendung'!N251)),ISNUMBER(SEARCH("x",'3 - Anwendung'!P251)),ISNUMBER(SEARCH("x",'3 - Anwendung'!S251))),"0",IF(ISNUMBER(SEARCH("x",'3 - Anwendung'!T251)),$D251,""))</f>
        <v/>
      </c>
      <c r="U251" s="209" t="str">
        <f>IF(OR(ISNUMBER(SEARCH("x",'3 - Anwendung'!I251)),ISNUMBER(SEARCH("x",'3 - Anwendung'!K251)),ISNUMBER(SEARCH("x",'3 - Anwendung'!O251)),ISNUMBER(SEARCH("x",'3 - Anwendung'!R251)),ISNUMBER(SEARCH("x",'3 - Anwendung'!J251)),ISNUMBER(SEARCH("x",'3 - Anwendung'!N251)),ISNUMBER(SEARCH("x",'3 - Anwendung'!P251)),ISNUMBER(SEARCH("x",'3 - Anwendung'!S251)),ISNUMBER(SEARCH("x",'3 - Anwendung'!T251))),"0",IF(ISNUMBER(SEARCH("x",'3 - Anwendung'!U251)),$D251,""))</f>
        <v/>
      </c>
      <c r="V251" s="43">
        <f>IF(ISNUMBER(SEARCH("x",'3 - Anwendung'!V251)),$D251,"")</f>
        <v>0</v>
      </c>
      <c r="W251" s="43" t="str">
        <f>IF(ISNUMBER(SEARCH("x",'3 - Anwendung'!V251)),"",IF(ISNUMBER(SEARCH("x",'3 - Anwendung'!W251)),$D251,""))</f>
        <v/>
      </c>
      <c r="X251" s="43" t="str">
        <f>IF(ISNUMBER(SEARCH("x",'3 - Anwendung'!Z251)),0,IF(ISNUMBER(SEARCH("x",'3 - Anwendung'!X251)),$D251,""))</f>
        <v/>
      </c>
      <c r="Y251" s="43" t="str">
        <f>IF(OR(ISNUMBER(SEARCH("x",'3 - Anwendung'!Z251)),(ISNUMBER(SEARCH("x",'3 - Anwendung'!X251)))),0,IF(ISNUMBER(SEARCH("x",'3 - Anwendung'!Y251)),$D251,""))</f>
        <v/>
      </c>
      <c r="Z251" s="43" t="str">
        <f>IF(ISNUMBER(SEARCH("x",'3 - Anwendung'!Z251)),$D251,"")</f>
        <v/>
      </c>
    </row>
    <row r="252" spans="2:26" x14ac:dyDescent="0.25">
      <c r="B252" s="40" t="s">
        <v>269</v>
      </c>
      <c r="C252" s="41"/>
      <c r="D252" s="38">
        <f>'3 - Anwendung'!C252</f>
        <v>0</v>
      </c>
      <c r="E252" s="42"/>
      <c r="F252" s="43" t="str">
        <f>IF(ISNUMBER(SEARCH("x",'3 - Anwendung'!F252)),D252,"")</f>
        <v/>
      </c>
      <c r="G252" s="43" t="str">
        <f>IF(ISNUMBER(SEARCH("x",'3 - Anwendung'!F252)),0,IF(ISNUMBER(SEARCH("x",'3 - Anwendung'!G252)),D252,""))</f>
        <v/>
      </c>
      <c r="H252" s="43" t="str">
        <f>IF(ISNUMBER(SEARCH("x",'3 - Anwendung'!F252)),0,IF(ISNUMBER(SEARCH("x",'3 - Anwendung'!G252)),0,IF(ISNUMBER(SEARCH("x",'3 - Anwendung'!H252)),D252,"")))</f>
        <v/>
      </c>
      <c r="I252" s="43" t="str">
        <f>IF(ISNUMBER(SEARCH("x",'3 - Anwendung'!I252)),$D252,"")</f>
        <v/>
      </c>
      <c r="J252" s="209" t="str">
        <f>IF(OR(ISNUMBER(SEARCH("x",'3 - Anwendung'!I252)),ISNUMBER(SEARCH("x",'3 - Anwendung'!K252)),ISNUMBER(SEARCH("x",'3 - Anwendung'!O252)),ISNUMBER(SEARCH("x",'3 - Anwendung'!R252))),"0",IF(ISNUMBER(SEARCH("x",'3 - Anwendung'!J252)),$D252,""))</f>
        <v/>
      </c>
      <c r="K252" s="43" t="str">
        <f>IF(ISNUMBER(SEARCH("x",'3 - Anwendung'!I252)),0,IF(ISNUMBER(SEARCH("x",'3 - Anwendung'!K252)),$D252,""))</f>
        <v/>
      </c>
      <c r="L252" s="209" t="str">
        <f>IF(OR(ISNUMBER(SEARCH("x",'3 - Anwendung'!I252)),ISNUMBER(SEARCH("x",'3 - Anwendung'!K252)),ISNUMBER(SEARCH("x",'3 - Anwendung'!O252)),ISNUMBER(SEARCH("x",'3 - Anwendung'!R252)),ISNUMBER(SEARCH("x",'3 - Anwendung'!J252)),ISNUMBER(SEARCH("x",'3 - Anwendung'!N252)),ISNUMBER(SEARCH("x",'3 - Anwendung'!P252)),ISNUMBER(SEARCH("x",'3 - Anwendung'!S252)),ISNUMBER(SEARCH("x",'3 - Anwendung'!T252)),ISNUMBER(SEARCH("x",'3 - Anwendung'!U252))),"0",IF(ISNUMBER(SEARCH("x",'3 - Anwendung'!L252)),$D252,""))</f>
        <v/>
      </c>
      <c r="M252" s="43" t="str">
        <f>IF(OR(ISNUMBER(SEARCH("x",'3 - Anwendung'!I252)),ISNUMBER(SEARCH("x",'3 - Anwendung'!K252)),ISNUMBER(SEARCH("x",'3 - Anwendung'!O252)),ISNUMBER(SEARCH("x",'3 - Anwendung'!R252)),ISNUMBER(SEARCH("x",'3 - Anwendung'!J252)),ISNUMBER(SEARCH("x",'3 - Anwendung'!N252)),ISNUMBER(SEARCH("x",'3 - Anwendung'!P252)),ISNUMBER(SEARCH("x",'3 - Anwendung'!S252)),ISNUMBER(SEARCH("x",'3 - Anwendung'!T252)),ISNUMBER(SEARCH("x",'3 - Anwendung'!U252)),ISNUMBER(SEARCH("x",'3 - Anwendung'!L252))),"0",IF(ISNUMBER(SEARCH("x",'3 - Anwendung'!M252)),$D252,""))</f>
        <v/>
      </c>
      <c r="N252" s="209" t="str">
        <f>IF(OR(ISNUMBER(SEARCH("x",'3 - Anwendung'!I252)),ISNUMBER(SEARCH("x",'3 - Anwendung'!K252)),ISNUMBER(SEARCH("x",'3 - Anwendung'!O252)),ISNUMBER(SEARCH("x",'3 - Anwendung'!R252))),"0",IF(ISNUMBER(SEARCH("x",'3 - Anwendung'!J252)),0,IF(ISNUMBER(SEARCH("x",'3 - Anwendung'!N252)),$D252,"")))</f>
        <v/>
      </c>
      <c r="O252" s="43" t="str">
        <f>IF(ISNUMBER(SEARCH("x",'3 - Anwendung'!I252)),0,IF(ISNUMBER(SEARCH("x",'3 - Anwendung'!K252)),0,IF(ISNUMBER(SEARCH("x",'3 - Anwendung'!O252)),$D252,"")))</f>
        <v/>
      </c>
      <c r="P252" s="209" t="str">
        <f>IF(OR(ISNUMBER(SEARCH("x",'3 - Anwendung'!I252)),ISNUMBER(SEARCH("x",'3 - Anwendung'!K252)),ISNUMBER(SEARCH("x",'3 - Anwendung'!O252)),ISNUMBER(SEARCH("x",'3 - Anwendung'!R252))),"0",IF(OR(ISNUMBER(SEARCH("x",'3 - Anwendung'!J252)),(ISNUMBER(SEARCH("x",'3 - Anwendung'!N252)))),0,IF(ISNUMBER(SEARCH("x",'3 - Anwendung'!P252)),D252,"")))</f>
        <v/>
      </c>
      <c r="Q252" s="209" t="str">
        <f>IF(OR(ISNUMBER(SEARCH("x",'3 - Anwendung'!I252)),ISNUMBER(SEARCH("x",'3 - Anwendung'!K252)),ISNUMBER(SEARCH("x",'3 - Anwendung'!O252)),ISNUMBER(SEARCH("x",'3 - Anwendung'!R252)),ISNUMBER(SEARCH("x",'3 - Anwendung'!J252)),ISNUMBER(SEARCH("x",'3 - Anwendung'!N252)),ISNUMBER(SEARCH("x",'3 - Anwendung'!P252)),ISNUMBER(SEARCH("x",'3 - Anwendung'!S252)),ISNUMBER(SEARCH("x",'3 - Anwendung'!T252)),ISNUMBER(SEARCH("x",'3 - Anwendung'!U252)),ISNUMBER(SEARCH("x",'3 - Anwendung'!L252)),ISNUMBER(SEARCH("x",'3 - Anwendung'!M252))),"0",IF(ISNUMBER(SEARCH("x",'3 - Anwendung'!Q252)),$D252,""))</f>
        <v/>
      </c>
      <c r="R252" s="43" t="str">
        <f>IF(ISNUMBER(SEARCH("x",'3 - Anwendung'!I252)),0,IF(ISNUMBER(SEARCH("x",'3 - Anwendung'!K252)),0,IF(ISNUMBER(SEARCH("x",'3 - Anwendung'!O252)),0,IF(ISNUMBER(SEARCH("x",'3 - Anwendung'!R252)),$D252,""))))</f>
        <v/>
      </c>
      <c r="S252" s="209" t="str">
        <f>IF(OR(ISNUMBER(SEARCH("x",'3 - Anwendung'!I252)),ISNUMBER(SEARCH("x",'3 - Anwendung'!K252)),ISNUMBER(SEARCH("x",'3 - Anwendung'!O252)),ISNUMBER(SEARCH("x",'3 - Anwendung'!R252)),ISNUMBER(SEARCH("x",'3 - Anwendung'!J252)),ISNUMBER(SEARCH("x",'3 - Anwendung'!N252)),ISNUMBER(SEARCH("x",'3 - Anwendung'!P252))),"0",IF(ISNUMBER(SEARCH("x",'3 - Anwendung'!S252)),$D252,""))</f>
        <v/>
      </c>
      <c r="T252" s="210" t="str">
        <f>IF(OR(ISNUMBER(SEARCH("x",'3 - Anwendung'!I252)),ISNUMBER(SEARCH("x",'3 - Anwendung'!K252)),ISNUMBER(SEARCH("x",'3 - Anwendung'!O252)),ISNUMBER(SEARCH("x",'3 - Anwendung'!R252)),ISNUMBER(SEARCH("x",'3 - Anwendung'!J252)),ISNUMBER(SEARCH("x",'3 - Anwendung'!N252)),ISNUMBER(SEARCH("x",'3 - Anwendung'!P252)),ISNUMBER(SEARCH("x",'3 - Anwendung'!S252))),"0",IF(ISNUMBER(SEARCH("x",'3 - Anwendung'!T252)),$D252,""))</f>
        <v/>
      </c>
      <c r="U252" s="209" t="str">
        <f>IF(OR(ISNUMBER(SEARCH("x",'3 - Anwendung'!I252)),ISNUMBER(SEARCH("x",'3 - Anwendung'!K252)),ISNUMBER(SEARCH("x",'3 - Anwendung'!O252)),ISNUMBER(SEARCH("x",'3 - Anwendung'!R252)),ISNUMBER(SEARCH("x",'3 - Anwendung'!J252)),ISNUMBER(SEARCH("x",'3 - Anwendung'!N252)),ISNUMBER(SEARCH("x",'3 - Anwendung'!P252)),ISNUMBER(SEARCH("x",'3 - Anwendung'!S252)),ISNUMBER(SEARCH("x",'3 - Anwendung'!T252))),"0",IF(ISNUMBER(SEARCH("x",'3 - Anwendung'!U252)),$D252,""))</f>
        <v/>
      </c>
      <c r="V252" s="43" t="str">
        <f>IF(ISNUMBER(SEARCH("x",'3 - Anwendung'!V252)),$D252,"")</f>
        <v/>
      </c>
      <c r="W252" s="43" t="str">
        <f>IF(ISNUMBER(SEARCH("x",'3 - Anwendung'!V252)),"",IF(ISNUMBER(SEARCH("x",'3 - Anwendung'!W252)),$D252,""))</f>
        <v/>
      </c>
      <c r="X252" s="43" t="str">
        <f>IF(ISNUMBER(SEARCH("x",'3 - Anwendung'!Z252)),0,IF(ISNUMBER(SEARCH("x",'3 - Anwendung'!X252)),$D252,""))</f>
        <v/>
      </c>
      <c r="Y252" s="43" t="str">
        <f>IF(OR(ISNUMBER(SEARCH("x",'3 - Anwendung'!Z252)),(ISNUMBER(SEARCH("x",'3 - Anwendung'!X252)))),0,IF(ISNUMBER(SEARCH("x",'3 - Anwendung'!Y252)),$D252,""))</f>
        <v/>
      </c>
      <c r="Z252" s="43" t="str">
        <f>IF(ISNUMBER(SEARCH("x",'3 - Anwendung'!Z252)),$D252,"")</f>
        <v/>
      </c>
    </row>
    <row r="253" spans="2:26" x14ac:dyDescent="0.25">
      <c r="B253" s="36" t="s">
        <v>270</v>
      </c>
      <c r="C253" s="37"/>
      <c r="D253" s="38">
        <f>'3 - Anwendung'!C253</f>
        <v>0</v>
      </c>
      <c r="E253" s="39"/>
      <c r="F253" s="43" t="str">
        <f>IF(ISNUMBER(SEARCH("x",'3 - Anwendung'!F253)),D253,"")</f>
        <v/>
      </c>
      <c r="G253" s="43" t="str">
        <f>IF(ISNUMBER(SEARCH("x",'3 - Anwendung'!F253)),0,IF(ISNUMBER(SEARCH("x",'3 - Anwendung'!G253)),D253,""))</f>
        <v/>
      </c>
      <c r="H253" s="43" t="str">
        <f>IF(ISNUMBER(SEARCH("x",'3 - Anwendung'!F253)),0,IF(ISNUMBER(SEARCH("x",'3 - Anwendung'!G253)),0,IF(ISNUMBER(SEARCH("x",'3 - Anwendung'!H253)),D253,"")))</f>
        <v/>
      </c>
      <c r="I253" s="43" t="str">
        <f>IF(ISNUMBER(SEARCH("x",'3 - Anwendung'!I253)),$D253,"")</f>
        <v/>
      </c>
      <c r="J253" s="209" t="str">
        <f>IF(OR(ISNUMBER(SEARCH("x",'3 - Anwendung'!I253)),ISNUMBER(SEARCH("x",'3 - Anwendung'!K253)),ISNUMBER(SEARCH("x",'3 - Anwendung'!O253)),ISNUMBER(SEARCH("x",'3 - Anwendung'!R253))),"0",IF(ISNUMBER(SEARCH("x",'3 - Anwendung'!J253)),$D253,""))</f>
        <v/>
      </c>
      <c r="K253" s="43" t="str">
        <f>IF(ISNUMBER(SEARCH("x",'3 - Anwendung'!I253)),0,IF(ISNUMBER(SEARCH("x",'3 - Anwendung'!K253)),$D253,""))</f>
        <v/>
      </c>
      <c r="L253" s="209" t="str">
        <f>IF(OR(ISNUMBER(SEARCH("x",'3 - Anwendung'!I253)),ISNUMBER(SEARCH("x",'3 - Anwendung'!K253)),ISNUMBER(SEARCH("x",'3 - Anwendung'!O253)),ISNUMBER(SEARCH("x",'3 - Anwendung'!R253)),ISNUMBER(SEARCH("x",'3 - Anwendung'!J253)),ISNUMBER(SEARCH("x",'3 - Anwendung'!N253)),ISNUMBER(SEARCH("x",'3 - Anwendung'!P253)),ISNUMBER(SEARCH("x",'3 - Anwendung'!S253)),ISNUMBER(SEARCH("x",'3 - Anwendung'!T253)),ISNUMBER(SEARCH("x",'3 - Anwendung'!U253))),"0",IF(ISNUMBER(SEARCH("x",'3 - Anwendung'!L253)),$D253,""))</f>
        <v/>
      </c>
      <c r="M253" s="43" t="str">
        <f>IF(OR(ISNUMBER(SEARCH("x",'3 - Anwendung'!I253)),ISNUMBER(SEARCH("x",'3 - Anwendung'!K253)),ISNUMBER(SEARCH("x",'3 - Anwendung'!O253)),ISNUMBER(SEARCH("x",'3 - Anwendung'!R253)),ISNUMBER(SEARCH("x",'3 - Anwendung'!J253)),ISNUMBER(SEARCH("x",'3 - Anwendung'!N253)),ISNUMBER(SEARCH("x",'3 - Anwendung'!P253)),ISNUMBER(SEARCH("x",'3 - Anwendung'!S253)),ISNUMBER(SEARCH("x",'3 - Anwendung'!T253)),ISNUMBER(SEARCH("x",'3 - Anwendung'!U253)),ISNUMBER(SEARCH("x",'3 - Anwendung'!L253))),"0",IF(ISNUMBER(SEARCH("x",'3 - Anwendung'!M253)),$D253,""))</f>
        <v/>
      </c>
      <c r="N253" s="209" t="str">
        <f>IF(OR(ISNUMBER(SEARCH("x",'3 - Anwendung'!I253)),ISNUMBER(SEARCH("x",'3 - Anwendung'!K253)),ISNUMBER(SEARCH("x",'3 - Anwendung'!O253)),ISNUMBER(SEARCH("x",'3 - Anwendung'!R253))),"0",IF(ISNUMBER(SEARCH("x",'3 - Anwendung'!J253)),0,IF(ISNUMBER(SEARCH("x",'3 - Anwendung'!N253)),$D253,"")))</f>
        <v/>
      </c>
      <c r="O253" s="43" t="str">
        <f>IF(ISNUMBER(SEARCH("x",'3 - Anwendung'!I253)),0,IF(ISNUMBER(SEARCH("x",'3 - Anwendung'!K253)),0,IF(ISNUMBER(SEARCH("x",'3 - Anwendung'!O253)),$D253,"")))</f>
        <v/>
      </c>
      <c r="P253" s="209" t="str">
        <f>IF(OR(ISNUMBER(SEARCH("x",'3 - Anwendung'!I253)),ISNUMBER(SEARCH("x",'3 - Anwendung'!K253)),ISNUMBER(SEARCH("x",'3 - Anwendung'!O253)),ISNUMBER(SEARCH("x",'3 - Anwendung'!R253))),"0",IF(OR(ISNUMBER(SEARCH("x",'3 - Anwendung'!J253)),(ISNUMBER(SEARCH("x",'3 - Anwendung'!N253)))),0,IF(ISNUMBER(SEARCH("x",'3 - Anwendung'!P253)),D253,"")))</f>
        <v/>
      </c>
      <c r="Q253" s="209" t="str">
        <f>IF(OR(ISNUMBER(SEARCH("x",'3 - Anwendung'!I253)),ISNUMBER(SEARCH("x",'3 - Anwendung'!K253)),ISNUMBER(SEARCH("x",'3 - Anwendung'!O253)),ISNUMBER(SEARCH("x",'3 - Anwendung'!R253)),ISNUMBER(SEARCH("x",'3 - Anwendung'!J253)),ISNUMBER(SEARCH("x",'3 - Anwendung'!N253)),ISNUMBER(SEARCH("x",'3 - Anwendung'!P253)),ISNUMBER(SEARCH("x",'3 - Anwendung'!S253)),ISNUMBER(SEARCH("x",'3 - Anwendung'!T253)),ISNUMBER(SEARCH("x",'3 - Anwendung'!U253)),ISNUMBER(SEARCH("x",'3 - Anwendung'!L253)),ISNUMBER(SEARCH("x",'3 - Anwendung'!M253))),"0",IF(ISNUMBER(SEARCH("x",'3 - Anwendung'!Q253)),$D253,""))</f>
        <v/>
      </c>
      <c r="R253" s="43" t="str">
        <f>IF(ISNUMBER(SEARCH("x",'3 - Anwendung'!I253)),0,IF(ISNUMBER(SEARCH("x",'3 - Anwendung'!K253)),0,IF(ISNUMBER(SEARCH("x",'3 - Anwendung'!O253)),0,IF(ISNUMBER(SEARCH("x",'3 - Anwendung'!R253)),$D253,""))))</f>
        <v/>
      </c>
      <c r="S253" s="209" t="str">
        <f>IF(OR(ISNUMBER(SEARCH("x",'3 - Anwendung'!I253)),ISNUMBER(SEARCH("x",'3 - Anwendung'!K253)),ISNUMBER(SEARCH("x",'3 - Anwendung'!O253)),ISNUMBER(SEARCH("x",'3 - Anwendung'!R253)),ISNUMBER(SEARCH("x",'3 - Anwendung'!J253)),ISNUMBER(SEARCH("x",'3 - Anwendung'!N253)),ISNUMBER(SEARCH("x",'3 - Anwendung'!P253))),"0",IF(ISNUMBER(SEARCH("x",'3 - Anwendung'!S253)),$D253,""))</f>
        <v/>
      </c>
      <c r="T253" s="210" t="str">
        <f>IF(OR(ISNUMBER(SEARCH("x",'3 - Anwendung'!I253)),ISNUMBER(SEARCH("x",'3 - Anwendung'!K253)),ISNUMBER(SEARCH("x",'3 - Anwendung'!O253)),ISNUMBER(SEARCH("x",'3 - Anwendung'!R253)),ISNUMBER(SEARCH("x",'3 - Anwendung'!J253)),ISNUMBER(SEARCH("x",'3 - Anwendung'!N253)),ISNUMBER(SEARCH("x",'3 - Anwendung'!P253)),ISNUMBER(SEARCH("x",'3 - Anwendung'!S253))),"0",IF(ISNUMBER(SEARCH("x",'3 - Anwendung'!T253)),$D253,""))</f>
        <v/>
      </c>
      <c r="U253" s="209" t="str">
        <f>IF(OR(ISNUMBER(SEARCH("x",'3 - Anwendung'!I253)),ISNUMBER(SEARCH("x",'3 - Anwendung'!K253)),ISNUMBER(SEARCH("x",'3 - Anwendung'!O253)),ISNUMBER(SEARCH("x",'3 - Anwendung'!R253)),ISNUMBER(SEARCH("x",'3 - Anwendung'!J253)),ISNUMBER(SEARCH("x",'3 - Anwendung'!N253)),ISNUMBER(SEARCH("x",'3 - Anwendung'!P253)),ISNUMBER(SEARCH("x",'3 - Anwendung'!S253)),ISNUMBER(SEARCH("x",'3 - Anwendung'!T253))),"0",IF(ISNUMBER(SEARCH("x",'3 - Anwendung'!U253)),$D253,""))</f>
        <v/>
      </c>
      <c r="V253" s="43">
        <f>IF(ISNUMBER(SEARCH("x",'3 - Anwendung'!V253)),$D253,"")</f>
        <v>0</v>
      </c>
      <c r="W253" s="43" t="str">
        <f>IF(ISNUMBER(SEARCH("x",'3 - Anwendung'!V253)),"",IF(ISNUMBER(SEARCH("x",'3 - Anwendung'!W253)),$D253,""))</f>
        <v/>
      </c>
      <c r="X253" s="43" t="str">
        <f>IF(ISNUMBER(SEARCH("x",'3 - Anwendung'!Z253)),0,IF(ISNUMBER(SEARCH("x",'3 - Anwendung'!X253)),$D253,""))</f>
        <v/>
      </c>
      <c r="Y253" s="43" t="str">
        <f>IF(OR(ISNUMBER(SEARCH("x",'3 - Anwendung'!Z253)),(ISNUMBER(SEARCH("x",'3 - Anwendung'!X253)))),0,IF(ISNUMBER(SEARCH("x",'3 - Anwendung'!Y253)),$D253,""))</f>
        <v/>
      </c>
      <c r="Z253" s="43" t="str">
        <f>IF(ISNUMBER(SEARCH("x",'3 - Anwendung'!Z253)),$D253,"")</f>
        <v/>
      </c>
    </row>
    <row r="254" spans="2:26" x14ac:dyDescent="0.25">
      <c r="B254" s="40" t="s">
        <v>271</v>
      </c>
      <c r="C254" s="41"/>
      <c r="D254" s="38">
        <f>'3 - Anwendung'!C254</f>
        <v>0</v>
      </c>
      <c r="E254" s="42"/>
      <c r="F254" s="43" t="str">
        <f>IF(ISNUMBER(SEARCH("x",'3 - Anwendung'!F254)),D254,"")</f>
        <v/>
      </c>
      <c r="G254" s="43" t="str">
        <f>IF(ISNUMBER(SEARCH("x",'3 - Anwendung'!F254)),0,IF(ISNUMBER(SEARCH("x",'3 - Anwendung'!G254)),D254,""))</f>
        <v/>
      </c>
      <c r="H254" s="43" t="str">
        <f>IF(ISNUMBER(SEARCH("x",'3 - Anwendung'!F254)),0,IF(ISNUMBER(SEARCH("x",'3 - Anwendung'!G254)),0,IF(ISNUMBER(SEARCH("x",'3 - Anwendung'!H254)),D254,"")))</f>
        <v/>
      </c>
      <c r="I254" s="43" t="str">
        <f>IF(ISNUMBER(SEARCH("x",'3 - Anwendung'!I254)),$D254,"")</f>
        <v/>
      </c>
      <c r="J254" s="209" t="str">
        <f>IF(OR(ISNUMBER(SEARCH("x",'3 - Anwendung'!I254)),ISNUMBER(SEARCH("x",'3 - Anwendung'!K254)),ISNUMBER(SEARCH("x",'3 - Anwendung'!O254)),ISNUMBER(SEARCH("x",'3 - Anwendung'!R254))),"0",IF(ISNUMBER(SEARCH("x",'3 - Anwendung'!J254)),$D254,""))</f>
        <v/>
      </c>
      <c r="K254" s="43" t="str">
        <f>IF(ISNUMBER(SEARCH("x",'3 - Anwendung'!I254)),0,IF(ISNUMBER(SEARCH("x",'3 - Anwendung'!K254)),$D254,""))</f>
        <v/>
      </c>
      <c r="L254" s="209" t="str">
        <f>IF(OR(ISNUMBER(SEARCH("x",'3 - Anwendung'!I254)),ISNUMBER(SEARCH("x",'3 - Anwendung'!K254)),ISNUMBER(SEARCH("x",'3 - Anwendung'!O254)),ISNUMBER(SEARCH("x",'3 - Anwendung'!R254)),ISNUMBER(SEARCH("x",'3 - Anwendung'!J254)),ISNUMBER(SEARCH("x",'3 - Anwendung'!N254)),ISNUMBER(SEARCH("x",'3 - Anwendung'!P254)),ISNUMBER(SEARCH("x",'3 - Anwendung'!S254)),ISNUMBER(SEARCH("x",'3 - Anwendung'!T254)),ISNUMBER(SEARCH("x",'3 - Anwendung'!U254))),"0",IF(ISNUMBER(SEARCH("x",'3 - Anwendung'!L254)),$D254,""))</f>
        <v/>
      </c>
      <c r="M254" s="43" t="str">
        <f>IF(OR(ISNUMBER(SEARCH("x",'3 - Anwendung'!I254)),ISNUMBER(SEARCH("x",'3 - Anwendung'!K254)),ISNUMBER(SEARCH("x",'3 - Anwendung'!O254)),ISNUMBER(SEARCH("x",'3 - Anwendung'!R254)),ISNUMBER(SEARCH("x",'3 - Anwendung'!J254)),ISNUMBER(SEARCH("x",'3 - Anwendung'!N254)),ISNUMBER(SEARCH("x",'3 - Anwendung'!P254)),ISNUMBER(SEARCH("x",'3 - Anwendung'!S254)),ISNUMBER(SEARCH("x",'3 - Anwendung'!T254)),ISNUMBER(SEARCH("x",'3 - Anwendung'!U254)),ISNUMBER(SEARCH("x",'3 - Anwendung'!L254))),"0",IF(ISNUMBER(SEARCH("x",'3 - Anwendung'!M254)),$D254,""))</f>
        <v/>
      </c>
      <c r="N254" s="209" t="str">
        <f>IF(OR(ISNUMBER(SEARCH("x",'3 - Anwendung'!I254)),ISNUMBER(SEARCH("x",'3 - Anwendung'!K254)),ISNUMBER(SEARCH("x",'3 - Anwendung'!O254)),ISNUMBER(SEARCH("x",'3 - Anwendung'!R254))),"0",IF(ISNUMBER(SEARCH("x",'3 - Anwendung'!J254)),0,IF(ISNUMBER(SEARCH("x",'3 - Anwendung'!N254)),$D254,"")))</f>
        <v/>
      </c>
      <c r="O254" s="43" t="str">
        <f>IF(ISNUMBER(SEARCH("x",'3 - Anwendung'!I254)),0,IF(ISNUMBER(SEARCH("x",'3 - Anwendung'!K254)),0,IF(ISNUMBER(SEARCH("x",'3 - Anwendung'!O254)),$D254,"")))</f>
        <v/>
      </c>
      <c r="P254" s="209" t="str">
        <f>IF(OR(ISNUMBER(SEARCH("x",'3 - Anwendung'!I254)),ISNUMBER(SEARCH("x",'3 - Anwendung'!K254)),ISNUMBER(SEARCH("x",'3 - Anwendung'!O254)),ISNUMBER(SEARCH("x",'3 - Anwendung'!R254))),"0",IF(OR(ISNUMBER(SEARCH("x",'3 - Anwendung'!J254)),(ISNUMBER(SEARCH("x",'3 - Anwendung'!N254)))),0,IF(ISNUMBER(SEARCH("x",'3 - Anwendung'!P254)),D254,"")))</f>
        <v/>
      </c>
      <c r="Q254" s="209" t="str">
        <f>IF(OR(ISNUMBER(SEARCH("x",'3 - Anwendung'!I254)),ISNUMBER(SEARCH("x",'3 - Anwendung'!K254)),ISNUMBER(SEARCH("x",'3 - Anwendung'!O254)),ISNUMBER(SEARCH("x",'3 - Anwendung'!R254)),ISNUMBER(SEARCH("x",'3 - Anwendung'!J254)),ISNUMBER(SEARCH("x",'3 - Anwendung'!N254)),ISNUMBER(SEARCH("x",'3 - Anwendung'!P254)),ISNUMBER(SEARCH("x",'3 - Anwendung'!S254)),ISNUMBER(SEARCH("x",'3 - Anwendung'!T254)),ISNUMBER(SEARCH("x",'3 - Anwendung'!U254)),ISNUMBER(SEARCH("x",'3 - Anwendung'!L254)),ISNUMBER(SEARCH("x",'3 - Anwendung'!M254))),"0",IF(ISNUMBER(SEARCH("x",'3 - Anwendung'!Q254)),$D254,""))</f>
        <v/>
      </c>
      <c r="R254" s="43" t="str">
        <f>IF(ISNUMBER(SEARCH("x",'3 - Anwendung'!I254)),0,IF(ISNUMBER(SEARCH("x",'3 - Anwendung'!K254)),0,IF(ISNUMBER(SEARCH("x",'3 - Anwendung'!O254)),0,IF(ISNUMBER(SEARCH("x",'3 - Anwendung'!R254)),$D254,""))))</f>
        <v/>
      </c>
      <c r="S254" s="209" t="str">
        <f>IF(OR(ISNUMBER(SEARCH("x",'3 - Anwendung'!I254)),ISNUMBER(SEARCH("x",'3 - Anwendung'!K254)),ISNUMBER(SEARCH("x",'3 - Anwendung'!O254)),ISNUMBER(SEARCH("x",'3 - Anwendung'!R254)),ISNUMBER(SEARCH("x",'3 - Anwendung'!J254)),ISNUMBER(SEARCH("x",'3 - Anwendung'!N254)),ISNUMBER(SEARCH("x",'3 - Anwendung'!P254))),"0",IF(ISNUMBER(SEARCH("x",'3 - Anwendung'!S254)),$D254,""))</f>
        <v/>
      </c>
      <c r="T254" s="210" t="str">
        <f>IF(OR(ISNUMBER(SEARCH("x",'3 - Anwendung'!I254)),ISNUMBER(SEARCH("x",'3 - Anwendung'!K254)),ISNUMBER(SEARCH("x",'3 - Anwendung'!O254)),ISNUMBER(SEARCH("x",'3 - Anwendung'!R254)),ISNUMBER(SEARCH("x",'3 - Anwendung'!J254)),ISNUMBER(SEARCH("x",'3 - Anwendung'!N254)),ISNUMBER(SEARCH("x",'3 - Anwendung'!P254)),ISNUMBER(SEARCH("x",'3 - Anwendung'!S254))),"0",IF(ISNUMBER(SEARCH("x",'3 - Anwendung'!T254)),$D254,""))</f>
        <v/>
      </c>
      <c r="U254" s="209" t="str">
        <f>IF(OR(ISNUMBER(SEARCH("x",'3 - Anwendung'!I254)),ISNUMBER(SEARCH("x",'3 - Anwendung'!K254)),ISNUMBER(SEARCH("x",'3 - Anwendung'!O254)),ISNUMBER(SEARCH("x",'3 - Anwendung'!R254)),ISNUMBER(SEARCH("x",'3 - Anwendung'!J254)),ISNUMBER(SEARCH("x",'3 - Anwendung'!N254)),ISNUMBER(SEARCH("x",'3 - Anwendung'!P254)),ISNUMBER(SEARCH("x",'3 - Anwendung'!S254)),ISNUMBER(SEARCH("x",'3 - Anwendung'!T254))),"0",IF(ISNUMBER(SEARCH("x",'3 - Anwendung'!U254)),$D254,""))</f>
        <v/>
      </c>
      <c r="V254" s="43" t="str">
        <f>IF(ISNUMBER(SEARCH("x",'3 - Anwendung'!V254)),$D254,"")</f>
        <v/>
      </c>
      <c r="W254" s="43" t="str">
        <f>IF(ISNUMBER(SEARCH("x",'3 - Anwendung'!V254)),"",IF(ISNUMBER(SEARCH("x",'3 - Anwendung'!W254)),$D254,""))</f>
        <v/>
      </c>
      <c r="X254" s="43" t="str">
        <f>IF(ISNUMBER(SEARCH("x",'3 - Anwendung'!Z254)),0,IF(ISNUMBER(SEARCH("x",'3 - Anwendung'!X254)),$D254,""))</f>
        <v/>
      </c>
      <c r="Y254" s="43" t="str">
        <f>IF(OR(ISNUMBER(SEARCH("x",'3 - Anwendung'!Z254)),(ISNUMBER(SEARCH("x",'3 - Anwendung'!X254)))),0,IF(ISNUMBER(SEARCH("x",'3 - Anwendung'!Y254)),$D254,""))</f>
        <v/>
      </c>
      <c r="Z254" s="43" t="str">
        <f>IF(ISNUMBER(SEARCH("x",'3 - Anwendung'!Z254)),$D254,"")</f>
        <v/>
      </c>
    </row>
    <row r="255" spans="2:26" x14ac:dyDescent="0.25">
      <c r="B255" s="36" t="s">
        <v>272</v>
      </c>
      <c r="C255" s="37"/>
      <c r="D255" s="38">
        <f>'3 - Anwendung'!C255</f>
        <v>0</v>
      </c>
      <c r="E255" s="39"/>
      <c r="F255" s="43" t="str">
        <f>IF(ISNUMBER(SEARCH("x",'3 - Anwendung'!F255)),D255,"")</f>
        <v/>
      </c>
      <c r="G255" s="43" t="str">
        <f>IF(ISNUMBER(SEARCH("x",'3 - Anwendung'!F255)),0,IF(ISNUMBER(SEARCH("x",'3 - Anwendung'!G255)),D255,""))</f>
        <v/>
      </c>
      <c r="H255" s="43" t="str">
        <f>IF(ISNUMBER(SEARCH("x",'3 - Anwendung'!F255)),0,IF(ISNUMBER(SEARCH("x",'3 - Anwendung'!G255)),0,IF(ISNUMBER(SEARCH("x",'3 - Anwendung'!H255)),D255,"")))</f>
        <v/>
      </c>
      <c r="I255" s="43" t="str">
        <f>IF(ISNUMBER(SEARCH("x",'3 - Anwendung'!I255)),$D255,"")</f>
        <v/>
      </c>
      <c r="J255" s="209" t="str">
        <f>IF(OR(ISNUMBER(SEARCH("x",'3 - Anwendung'!I255)),ISNUMBER(SEARCH("x",'3 - Anwendung'!K255)),ISNUMBER(SEARCH("x",'3 - Anwendung'!O255)),ISNUMBER(SEARCH("x",'3 - Anwendung'!R255))),"0",IF(ISNUMBER(SEARCH("x",'3 - Anwendung'!J255)),$D255,""))</f>
        <v/>
      </c>
      <c r="K255" s="43" t="str">
        <f>IF(ISNUMBER(SEARCH("x",'3 - Anwendung'!I255)),0,IF(ISNUMBER(SEARCH("x",'3 - Anwendung'!K255)),$D255,""))</f>
        <v/>
      </c>
      <c r="L255" s="209" t="str">
        <f>IF(OR(ISNUMBER(SEARCH("x",'3 - Anwendung'!I255)),ISNUMBER(SEARCH("x",'3 - Anwendung'!K255)),ISNUMBER(SEARCH("x",'3 - Anwendung'!O255)),ISNUMBER(SEARCH("x",'3 - Anwendung'!R255)),ISNUMBER(SEARCH("x",'3 - Anwendung'!J255)),ISNUMBER(SEARCH("x",'3 - Anwendung'!N255)),ISNUMBER(SEARCH("x",'3 - Anwendung'!P255)),ISNUMBER(SEARCH("x",'3 - Anwendung'!S255)),ISNUMBER(SEARCH("x",'3 - Anwendung'!T255)),ISNUMBER(SEARCH("x",'3 - Anwendung'!U255))),"0",IF(ISNUMBER(SEARCH("x",'3 - Anwendung'!L255)),$D255,""))</f>
        <v/>
      </c>
      <c r="M255" s="43" t="str">
        <f>IF(OR(ISNUMBER(SEARCH("x",'3 - Anwendung'!I255)),ISNUMBER(SEARCH("x",'3 - Anwendung'!K255)),ISNUMBER(SEARCH("x",'3 - Anwendung'!O255)),ISNUMBER(SEARCH("x",'3 - Anwendung'!R255)),ISNUMBER(SEARCH("x",'3 - Anwendung'!J255)),ISNUMBER(SEARCH("x",'3 - Anwendung'!N255)),ISNUMBER(SEARCH("x",'3 - Anwendung'!P255)),ISNUMBER(SEARCH("x",'3 - Anwendung'!S255)),ISNUMBER(SEARCH("x",'3 - Anwendung'!T255)),ISNUMBER(SEARCH("x",'3 - Anwendung'!U255)),ISNUMBER(SEARCH("x",'3 - Anwendung'!L255))),"0",IF(ISNUMBER(SEARCH("x",'3 - Anwendung'!M255)),$D255,""))</f>
        <v/>
      </c>
      <c r="N255" s="209" t="str">
        <f>IF(OR(ISNUMBER(SEARCH("x",'3 - Anwendung'!I255)),ISNUMBER(SEARCH("x",'3 - Anwendung'!K255)),ISNUMBER(SEARCH("x",'3 - Anwendung'!O255)),ISNUMBER(SEARCH("x",'3 - Anwendung'!R255))),"0",IF(ISNUMBER(SEARCH("x",'3 - Anwendung'!J255)),0,IF(ISNUMBER(SEARCH("x",'3 - Anwendung'!N255)),$D255,"")))</f>
        <v/>
      </c>
      <c r="O255" s="43" t="str">
        <f>IF(ISNUMBER(SEARCH("x",'3 - Anwendung'!I255)),0,IF(ISNUMBER(SEARCH("x",'3 - Anwendung'!K255)),0,IF(ISNUMBER(SEARCH("x",'3 - Anwendung'!O255)),$D255,"")))</f>
        <v/>
      </c>
      <c r="P255" s="209" t="str">
        <f>IF(OR(ISNUMBER(SEARCH("x",'3 - Anwendung'!I255)),ISNUMBER(SEARCH("x",'3 - Anwendung'!K255)),ISNUMBER(SEARCH("x",'3 - Anwendung'!O255)),ISNUMBER(SEARCH("x",'3 - Anwendung'!R255))),"0",IF(OR(ISNUMBER(SEARCH("x",'3 - Anwendung'!J255)),(ISNUMBER(SEARCH("x",'3 - Anwendung'!N255)))),0,IF(ISNUMBER(SEARCH("x",'3 - Anwendung'!P255)),D255,"")))</f>
        <v/>
      </c>
      <c r="Q255" s="209" t="str">
        <f>IF(OR(ISNUMBER(SEARCH("x",'3 - Anwendung'!I255)),ISNUMBER(SEARCH("x",'3 - Anwendung'!K255)),ISNUMBER(SEARCH("x",'3 - Anwendung'!O255)),ISNUMBER(SEARCH("x",'3 - Anwendung'!R255)),ISNUMBER(SEARCH("x",'3 - Anwendung'!J255)),ISNUMBER(SEARCH("x",'3 - Anwendung'!N255)),ISNUMBER(SEARCH("x",'3 - Anwendung'!P255)),ISNUMBER(SEARCH("x",'3 - Anwendung'!S255)),ISNUMBER(SEARCH("x",'3 - Anwendung'!T255)),ISNUMBER(SEARCH("x",'3 - Anwendung'!U255)),ISNUMBER(SEARCH("x",'3 - Anwendung'!L255)),ISNUMBER(SEARCH("x",'3 - Anwendung'!M255))),"0",IF(ISNUMBER(SEARCH("x",'3 - Anwendung'!Q255)),$D255,""))</f>
        <v/>
      </c>
      <c r="R255" s="43" t="str">
        <f>IF(ISNUMBER(SEARCH("x",'3 - Anwendung'!I255)),0,IF(ISNUMBER(SEARCH("x",'3 - Anwendung'!K255)),0,IF(ISNUMBER(SEARCH("x",'3 - Anwendung'!O255)),0,IF(ISNUMBER(SEARCH("x",'3 - Anwendung'!R255)),$D255,""))))</f>
        <v/>
      </c>
      <c r="S255" s="209" t="str">
        <f>IF(OR(ISNUMBER(SEARCH("x",'3 - Anwendung'!I255)),ISNUMBER(SEARCH("x",'3 - Anwendung'!K255)),ISNUMBER(SEARCH("x",'3 - Anwendung'!O255)),ISNUMBER(SEARCH("x",'3 - Anwendung'!R255)),ISNUMBER(SEARCH("x",'3 - Anwendung'!J255)),ISNUMBER(SEARCH("x",'3 - Anwendung'!N255)),ISNUMBER(SEARCH("x",'3 - Anwendung'!P255))),"0",IF(ISNUMBER(SEARCH("x",'3 - Anwendung'!S255)),$D255,""))</f>
        <v/>
      </c>
      <c r="T255" s="210" t="str">
        <f>IF(OR(ISNUMBER(SEARCH("x",'3 - Anwendung'!I255)),ISNUMBER(SEARCH("x",'3 - Anwendung'!K255)),ISNUMBER(SEARCH("x",'3 - Anwendung'!O255)),ISNUMBER(SEARCH("x",'3 - Anwendung'!R255)),ISNUMBER(SEARCH("x",'3 - Anwendung'!J255)),ISNUMBER(SEARCH("x",'3 - Anwendung'!N255)),ISNUMBER(SEARCH("x",'3 - Anwendung'!P255)),ISNUMBER(SEARCH("x",'3 - Anwendung'!S255))),"0",IF(ISNUMBER(SEARCH("x",'3 - Anwendung'!T255)),$D255,""))</f>
        <v/>
      </c>
      <c r="U255" s="209" t="str">
        <f>IF(OR(ISNUMBER(SEARCH("x",'3 - Anwendung'!I255)),ISNUMBER(SEARCH("x",'3 - Anwendung'!K255)),ISNUMBER(SEARCH("x",'3 - Anwendung'!O255)),ISNUMBER(SEARCH("x",'3 - Anwendung'!R255)),ISNUMBER(SEARCH("x",'3 - Anwendung'!J255)),ISNUMBER(SEARCH("x",'3 - Anwendung'!N255)),ISNUMBER(SEARCH("x",'3 - Anwendung'!P255)),ISNUMBER(SEARCH("x",'3 - Anwendung'!S255)),ISNUMBER(SEARCH("x",'3 - Anwendung'!T255))),"0",IF(ISNUMBER(SEARCH("x",'3 - Anwendung'!U255)),$D255,""))</f>
        <v/>
      </c>
      <c r="V255" s="43" t="str">
        <f>IF(ISNUMBER(SEARCH("x",'3 - Anwendung'!V255)),$D255,"")</f>
        <v/>
      </c>
      <c r="W255" s="43">
        <f>IF(ISNUMBER(SEARCH("x",'3 - Anwendung'!V255)),"",IF(ISNUMBER(SEARCH("x",'3 - Anwendung'!W255)),$D255,""))</f>
        <v>0</v>
      </c>
      <c r="X255" s="43" t="str">
        <f>IF(ISNUMBER(SEARCH("x",'3 - Anwendung'!Z255)),0,IF(ISNUMBER(SEARCH("x",'3 - Anwendung'!X255)),$D255,""))</f>
        <v/>
      </c>
      <c r="Y255" s="43" t="str">
        <f>IF(OR(ISNUMBER(SEARCH("x",'3 - Anwendung'!Z255)),(ISNUMBER(SEARCH("x",'3 - Anwendung'!X255)))),0,IF(ISNUMBER(SEARCH("x",'3 - Anwendung'!Y255)),$D255,""))</f>
        <v/>
      </c>
      <c r="Z255" s="43" t="str">
        <f>IF(ISNUMBER(SEARCH("x",'3 - Anwendung'!Z255)),$D255,"")</f>
        <v/>
      </c>
    </row>
    <row r="256" spans="2:26" x14ac:dyDescent="0.25">
      <c r="B256" s="40" t="s">
        <v>273</v>
      </c>
      <c r="C256" s="41"/>
      <c r="D256" s="38">
        <f>'3 - Anwendung'!C256</f>
        <v>0</v>
      </c>
      <c r="E256" s="42"/>
      <c r="F256" s="43" t="str">
        <f>IF(ISNUMBER(SEARCH("x",'3 - Anwendung'!F256)),D256,"")</f>
        <v/>
      </c>
      <c r="G256" s="43" t="str">
        <f>IF(ISNUMBER(SEARCH("x",'3 - Anwendung'!F256)),0,IF(ISNUMBER(SEARCH("x",'3 - Anwendung'!G256)),D256,""))</f>
        <v/>
      </c>
      <c r="H256" s="43" t="str">
        <f>IF(ISNUMBER(SEARCH("x",'3 - Anwendung'!F256)),0,IF(ISNUMBER(SEARCH("x",'3 - Anwendung'!G256)),0,IF(ISNUMBER(SEARCH("x",'3 - Anwendung'!H256)),D256,"")))</f>
        <v/>
      </c>
      <c r="I256" s="43" t="str">
        <f>IF(ISNUMBER(SEARCH("x",'3 - Anwendung'!I256)),$D256,"")</f>
        <v/>
      </c>
      <c r="J256" s="209" t="str">
        <f>IF(OR(ISNUMBER(SEARCH("x",'3 - Anwendung'!I256)),ISNUMBER(SEARCH("x",'3 - Anwendung'!K256)),ISNUMBER(SEARCH("x",'3 - Anwendung'!O256)),ISNUMBER(SEARCH("x",'3 - Anwendung'!R256))),"0",IF(ISNUMBER(SEARCH("x",'3 - Anwendung'!J256)),$D256,""))</f>
        <v/>
      </c>
      <c r="K256" s="43" t="str">
        <f>IF(ISNUMBER(SEARCH("x",'3 - Anwendung'!I256)),0,IF(ISNUMBER(SEARCH("x",'3 - Anwendung'!K256)),$D256,""))</f>
        <v/>
      </c>
      <c r="L256" s="209" t="str">
        <f>IF(OR(ISNUMBER(SEARCH("x",'3 - Anwendung'!I256)),ISNUMBER(SEARCH("x",'3 - Anwendung'!K256)),ISNUMBER(SEARCH("x",'3 - Anwendung'!O256)),ISNUMBER(SEARCH("x",'3 - Anwendung'!R256)),ISNUMBER(SEARCH("x",'3 - Anwendung'!J256)),ISNUMBER(SEARCH("x",'3 - Anwendung'!N256)),ISNUMBER(SEARCH("x",'3 - Anwendung'!P256)),ISNUMBER(SEARCH("x",'3 - Anwendung'!S256)),ISNUMBER(SEARCH("x",'3 - Anwendung'!T256)),ISNUMBER(SEARCH("x",'3 - Anwendung'!U256))),"0",IF(ISNUMBER(SEARCH("x",'3 - Anwendung'!L256)),$D256,""))</f>
        <v/>
      </c>
      <c r="M256" s="43" t="str">
        <f>IF(OR(ISNUMBER(SEARCH("x",'3 - Anwendung'!I256)),ISNUMBER(SEARCH("x",'3 - Anwendung'!K256)),ISNUMBER(SEARCH("x",'3 - Anwendung'!O256)),ISNUMBER(SEARCH("x",'3 - Anwendung'!R256)),ISNUMBER(SEARCH("x",'3 - Anwendung'!J256)),ISNUMBER(SEARCH("x",'3 - Anwendung'!N256)),ISNUMBER(SEARCH("x",'3 - Anwendung'!P256)),ISNUMBER(SEARCH("x",'3 - Anwendung'!S256)),ISNUMBER(SEARCH("x",'3 - Anwendung'!T256)),ISNUMBER(SEARCH("x",'3 - Anwendung'!U256)),ISNUMBER(SEARCH("x",'3 - Anwendung'!L256))),"0",IF(ISNUMBER(SEARCH("x",'3 - Anwendung'!M256)),$D256,""))</f>
        <v/>
      </c>
      <c r="N256" s="209" t="str">
        <f>IF(OR(ISNUMBER(SEARCH("x",'3 - Anwendung'!I256)),ISNUMBER(SEARCH("x",'3 - Anwendung'!K256)),ISNUMBER(SEARCH("x",'3 - Anwendung'!O256)),ISNUMBER(SEARCH("x",'3 - Anwendung'!R256))),"0",IF(ISNUMBER(SEARCH("x",'3 - Anwendung'!J256)),0,IF(ISNUMBER(SEARCH("x",'3 - Anwendung'!N256)),$D256,"")))</f>
        <v/>
      </c>
      <c r="O256" s="43" t="str">
        <f>IF(ISNUMBER(SEARCH("x",'3 - Anwendung'!I256)),0,IF(ISNUMBER(SEARCH("x",'3 - Anwendung'!K256)),0,IF(ISNUMBER(SEARCH("x",'3 - Anwendung'!O256)),$D256,"")))</f>
        <v/>
      </c>
      <c r="P256" s="209" t="str">
        <f>IF(OR(ISNUMBER(SEARCH("x",'3 - Anwendung'!I256)),ISNUMBER(SEARCH("x",'3 - Anwendung'!K256)),ISNUMBER(SEARCH("x",'3 - Anwendung'!O256)),ISNUMBER(SEARCH("x",'3 - Anwendung'!R256))),"0",IF(OR(ISNUMBER(SEARCH("x",'3 - Anwendung'!J256)),(ISNUMBER(SEARCH("x",'3 - Anwendung'!N256)))),0,IF(ISNUMBER(SEARCH("x",'3 - Anwendung'!P256)),D256,"")))</f>
        <v/>
      </c>
      <c r="Q256" s="209" t="str">
        <f>IF(OR(ISNUMBER(SEARCH("x",'3 - Anwendung'!I256)),ISNUMBER(SEARCH("x",'3 - Anwendung'!K256)),ISNUMBER(SEARCH("x",'3 - Anwendung'!O256)),ISNUMBER(SEARCH("x",'3 - Anwendung'!R256)),ISNUMBER(SEARCH("x",'3 - Anwendung'!J256)),ISNUMBER(SEARCH("x",'3 - Anwendung'!N256)),ISNUMBER(SEARCH("x",'3 - Anwendung'!P256)),ISNUMBER(SEARCH("x",'3 - Anwendung'!S256)),ISNUMBER(SEARCH("x",'3 - Anwendung'!T256)),ISNUMBER(SEARCH("x",'3 - Anwendung'!U256)),ISNUMBER(SEARCH("x",'3 - Anwendung'!L256)),ISNUMBER(SEARCH("x",'3 - Anwendung'!M256))),"0",IF(ISNUMBER(SEARCH("x",'3 - Anwendung'!Q256)),$D256,""))</f>
        <v/>
      </c>
      <c r="R256" s="43" t="str">
        <f>IF(ISNUMBER(SEARCH("x",'3 - Anwendung'!I256)),0,IF(ISNUMBER(SEARCH("x",'3 - Anwendung'!K256)),0,IF(ISNUMBER(SEARCH("x",'3 - Anwendung'!O256)),0,IF(ISNUMBER(SEARCH("x",'3 - Anwendung'!R256)),$D256,""))))</f>
        <v/>
      </c>
      <c r="S256" s="209" t="str">
        <f>IF(OR(ISNUMBER(SEARCH("x",'3 - Anwendung'!I256)),ISNUMBER(SEARCH("x",'3 - Anwendung'!K256)),ISNUMBER(SEARCH("x",'3 - Anwendung'!O256)),ISNUMBER(SEARCH("x",'3 - Anwendung'!R256)),ISNUMBER(SEARCH("x",'3 - Anwendung'!J256)),ISNUMBER(SEARCH("x",'3 - Anwendung'!N256)),ISNUMBER(SEARCH("x",'3 - Anwendung'!P256))),"0",IF(ISNUMBER(SEARCH("x",'3 - Anwendung'!S256)),$D256,""))</f>
        <v/>
      </c>
      <c r="T256" s="210" t="str">
        <f>IF(OR(ISNUMBER(SEARCH("x",'3 - Anwendung'!I256)),ISNUMBER(SEARCH("x",'3 - Anwendung'!K256)),ISNUMBER(SEARCH("x",'3 - Anwendung'!O256)),ISNUMBER(SEARCH("x",'3 - Anwendung'!R256)),ISNUMBER(SEARCH("x",'3 - Anwendung'!J256)),ISNUMBER(SEARCH("x",'3 - Anwendung'!N256)),ISNUMBER(SEARCH("x",'3 - Anwendung'!P256)),ISNUMBER(SEARCH("x",'3 - Anwendung'!S256))),"0",IF(ISNUMBER(SEARCH("x",'3 - Anwendung'!T256)),$D256,""))</f>
        <v/>
      </c>
      <c r="U256" s="209" t="str">
        <f>IF(OR(ISNUMBER(SEARCH("x",'3 - Anwendung'!I256)),ISNUMBER(SEARCH("x",'3 - Anwendung'!K256)),ISNUMBER(SEARCH("x",'3 - Anwendung'!O256)),ISNUMBER(SEARCH("x",'3 - Anwendung'!R256)),ISNUMBER(SEARCH("x",'3 - Anwendung'!J256)),ISNUMBER(SEARCH("x",'3 - Anwendung'!N256)),ISNUMBER(SEARCH("x",'3 - Anwendung'!P256)),ISNUMBER(SEARCH("x",'3 - Anwendung'!S256)),ISNUMBER(SEARCH("x",'3 - Anwendung'!T256))),"0",IF(ISNUMBER(SEARCH("x",'3 - Anwendung'!U256)),$D256,""))</f>
        <v/>
      </c>
      <c r="V256" s="43" t="str">
        <f>IF(ISNUMBER(SEARCH("x",'3 - Anwendung'!V256)),$D256,"")</f>
        <v/>
      </c>
      <c r="W256" s="43" t="str">
        <f>IF(ISNUMBER(SEARCH("x",'3 - Anwendung'!V256)),"",IF(ISNUMBER(SEARCH("x",'3 - Anwendung'!W256)),$D256,""))</f>
        <v/>
      </c>
      <c r="X256" s="43" t="str">
        <f>IF(ISNUMBER(SEARCH("x",'3 - Anwendung'!Z256)),0,IF(ISNUMBER(SEARCH("x",'3 - Anwendung'!X256)),$D256,""))</f>
        <v/>
      </c>
      <c r="Y256" s="43" t="str">
        <f>IF(OR(ISNUMBER(SEARCH("x",'3 - Anwendung'!Z256)),(ISNUMBER(SEARCH("x",'3 - Anwendung'!X256)))),0,IF(ISNUMBER(SEARCH("x",'3 - Anwendung'!Y256)),$D256,""))</f>
        <v/>
      </c>
      <c r="Z256" s="43" t="str">
        <f>IF(ISNUMBER(SEARCH("x",'3 - Anwendung'!Z256)),$D256,"")</f>
        <v/>
      </c>
    </row>
    <row r="257" spans="2:26" x14ac:dyDescent="0.25">
      <c r="B257" s="36" t="s">
        <v>274</v>
      </c>
      <c r="C257" s="37"/>
      <c r="D257" s="38">
        <f>'3 - Anwendung'!C257</f>
        <v>0</v>
      </c>
      <c r="E257" s="39"/>
      <c r="F257" s="43" t="str">
        <f>IF(ISNUMBER(SEARCH("x",'3 - Anwendung'!F257)),D257,"")</f>
        <v/>
      </c>
      <c r="G257" s="43" t="str">
        <f>IF(ISNUMBER(SEARCH("x",'3 - Anwendung'!F257)),0,IF(ISNUMBER(SEARCH("x",'3 - Anwendung'!G257)),D257,""))</f>
        <v/>
      </c>
      <c r="H257" s="43" t="str">
        <f>IF(ISNUMBER(SEARCH("x",'3 - Anwendung'!F257)),0,IF(ISNUMBER(SEARCH("x",'3 - Anwendung'!G257)),0,IF(ISNUMBER(SEARCH("x",'3 - Anwendung'!H257)),D257,"")))</f>
        <v/>
      </c>
      <c r="I257" s="43" t="str">
        <f>IF(ISNUMBER(SEARCH("x",'3 - Anwendung'!I257)),$D257,"")</f>
        <v/>
      </c>
      <c r="J257" s="209" t="str">
        <f>IF(OR(ISNUMBER(SEARCH("x",'3 - Anwendung'!I257)),ISNUMBER(SEARCH("x",'3 - Anwendung'!K257)),ISNUMBER(SEARCH("x",'3 - Anwendung'!O257)),ISNUMBER(SEARCH("x",'3 - Anwendung'!R257))),"0",IF(ISNUMBER(SEARCH("x",'3 - Anwendung'!J257)),$D257,""))</f>
        <v/>
      </c>
      <c r="K257" s="43" t="str">
        <f>IF(ISNUMBER(SEARCH("x",'3 - Anwendung'!I257)),0,IF(ISNUMBER(SEARCH("x",'3 - Anwendung'!K257)),$D257,""))</f>
        <v/>
      </c>
      <c r="L257" s="209" t="str">
        <f>IF(OR(ISNUMBER(SEARCH("x",'3 - Anwendung'!I257)),ISNUMBER(SEARCH("x",'3 - Anwendung'!K257)),ISNUMBER(SEARCH("x",'3 - Anwendung'!O257)),ISNUMBER(SEARCH("x",'3 - Anwendung'!R257)),ISNUMBER(SEARCH("x",'3 - Anwendung'!J257)),ISNUMBER(SEARCH("x",'3 - Anwendung'!N257)),ISNUMBER(SEARCH("x",'3 - Anwendung'!P257)),ISNUMBER(SEARCH("x",'3 - Anwendung'!S257)),ISNUMBER(SEARCH("x",'3 - Anwendung'!T257)),ISNUMBER(SEARCH("x",'3 - Anwendung'!U257))),"0",IF(ISNUMBER(SEARCH("x",'3 - Anwendung'!L257)),$D257,""))</f>
        <v/>
      </c>
      <c r="M257" s="43" t="str">
        <f>IF(OR(ISNUMBER(SEARCH("x",'3 - Anwendung'!I257)),ISNUMBER(SEARCH("x",'3 - Anwendung'!K257)),ISNUMBER(SEARCH("x",'3 - Anwendung'!O257)),ISNUMBER(SEARCH("x",'3 - Anwendung'!R257)),ISNUMBER(SEARCH("x",'3 - Anwendung'!J257)),ISNUMBER(SEARCH("x",'3 - Anwendung'!N257)),ISNUMBER(SEARCH("x",'3 - Anwendung'!P257)),ISNUMBER(SEARCH("x",'3 - Anwendung'!S257)),ISNUMBER(SEARCH("x",'3 - Anwendung'!T257)),ISNUMBER(SEARCH("x",'3 - Anwendung'!U257)),ISNUMBER(SEARCH("x",'3 - Anwendung'!L257))),"0",IF(ISNUMBER(SEARCH("x",'3 - Anwendung'!M257)),$D257,""))</f>
        <v/>
      </c>
      <c r="N257" s="209" t="str">
        <f>IF(OR(ISNUMBER(SEARCH("x",'3 - Anwendung'!I257)),ISNUMBER(SEARCH("x",'3 - Anwendung'!K257)),ISNUMBER(SEARCH("x",'3 - Anwendung'!O257)),ISNUMBER(SEARCH("x",'3 - Anwendung'!R257))),"0",IF(ISNUMBER(SEARCH("x",'3 - Anwendung'!J257)),0,IF(ISNUMBER(SEARCH("x",'3 - Anwendung'!N257)),$D257,"")))</f>
        <v/>
      </c>
      <c r="O257" s="43" t="str">
        <f>IF(ISNUMBER(SEARCH("x",'3 - Anwendung'!I257)),0,IF(ISNUMBER(SEARCH("x",'3 - Anwendung'!K257)),0,IF(ISNUMBER(SEARCH("x",'3 - Anwendung'!O257)),$D257,"")))</f>
        <v/>
      </c>
      <c r="P257" s="209" t="str">
        <f>IF(OR(ISNUMBER(SEARCH("x",'3 - Anwendung'!I257)),ISNUMBER(SEARCH("x",'3 - Anwendung'!K257)),ISNUMBER(SEARCH("x",'3 - Anwendung'!O257)),ISNUMBER(SEARCH("x",'3 - Anwendung'!R257))),"0",IF(OR(ISNUMBER(SEARCH("x",'3 - Anwendung'!J257)),(ISNUMBER(SEARCH("x",'3 - Anwendung'!N257)))),0,IF(ISNUMBER(SEARCH("x",'3 - Anwendung'!P257)),D257,"")))</f>
        <v/>
      </c>
      <c r="Q257" s="209" t="str">
        <f>IF(OR(ISNUMBER(SEARCH("x",'3 - Anwendung'!I257)),ISNUMBER(SEARCH("x",'3 - Anwendung'!K257)),ISNUMBER(SEARCH("x",'3 - Anwendung'!O257)),ISNUMBER(SEARCH("x",'3 - Anwendung'!R257)),ISNUMBER(SEARCH("x",'3 - Anwendung'!J257)),ISNUMBER(SEARCH("x",'3 - Anwendung'!N257)),ISNUMBER(SEARCH("x",'3 - Anwendung'!P257)),ISNUMBER(SEARCH("x",'3 - Anwendung'!S257)),ISNUMBER(SEARCH("x",'3 - Anwendung'!T257)),ISNUMBER(SEARCH("x",'3 - Anwendung'!U257)),ISNUMBER(SEARCH("x",'3 - Anwendung'!L257)),ISNUMBER(SEARCH("x",'3 - Anwendung'!M257))),"0",IF(ISNUMBER(SEARCH("x",'3 - Anwendung'!Q257)),$D257,""))</f>
        <v/>
      </c>
      <c r="R257" s="43" t="str">
        <f>IF(ISNUMBER(SEARCH("x",'3 - Anwendung'!I257)),0,IF(ISNUMBER(SEARCH("x",'3 - Anwendung'!K257)),0,IF(ISNUMBER(SEARCH("x",'3 - Anwendung'!O257)),0,IF(ISNUMBER(SEARCH("x",'3 - Anwendung'!R257)),$D257,""))))</f>
        <v/>
      </c>
      <c r="S257" s="209" t="str">
        <f>IF(OR(ISNUMBER(SEARCH("x",'3 - Anwendung'!I257)),ISNUMBER(SEARCH("x",'3 - Anwendung'!K257)),ISNUMBER(SEARCH("x",'3 - Anwendung'!O257)),ISNUMBER(SEARCH("x",'3 - Anwendung'!R257)),ISNUMBER(SEARCH("x",'3 - Anwendung'!J257)),ISNUMBER(SEARCH("x",'3 - Anwendung'!N257)),ISNUMBER(SEARCH("x",'3 - Anwendung'!P257))),"0",IF(ISNUMBER(SEARCH("x",'3 - Anwendung'!S257)),$D257,""))</f>
        <v/>
      </c>
      <c r="T257" s="210" t="str">
        <f>IF(OR(ISNUMBER(SEARCH("x",'3 - Anwendung'!I257)),ISNUMBER(SEARCH("x",'3 - Anwendung'!K257)),ISNUMBER(SEARCH("x",'3 - Anwendung'!O257)),ISNUMBER(SEARCH("x",'3 - Anwendung'!R257)),ISNUMBER(SEARCH("x",'3 - Anwendung'!J257)),ISNUMBER(SEARCH("x",'3 - Anwendung'!N257)),ISNUMBER(SEARCH("x",'3 - Anwendung'!P257)),ISNUMBER(SEARCH("x",'3 - Anwendung'!S257))),"0",IF(ISNUMBER(SEARCH("x",'3 - Anwendung'!T257)),$D257,""))</f>
        <v/>
      </c>
      <c r="U257" s="209" t="str">
        <f>IF(OR(ISNUMBER(SEARCH("x",'3 - Anwendung'!I257)),ISNUMBER(SEARCH("x",'3 - Anwendung'!K257)),ISNUMBER(SEARCH("x",'3 - Anwendung'!O257)),ISNUMBER(SEARCH("x",'3 - Anwendung'!R257)),ISNUMBER(SEARCH("x",'3 - Anwendung'!J257)),ISNUMBER(SEARCH("x",'3 - Anwendung'!N257)),ISNUMBER(SEARCH("x",'3 - Anwendung'!P257)),ISNUMBER(SEARCH("x",'3 - Anwendung'!S257)),ISNUMBER(SEARCH("x",'3 - Anwendung'!T257))),"0",IF(ISNUMBER(SEARCH("x",'3 - Anwendung'!U257)),$D257,""))</f>
        <v/>
      </c>
      <c r="V257" s="43" t="str">
        <f>IF(ISNUMBER(SEARCH("x",'3 - Anwendung'!V257)),$D257,"")</f>
        <v/>
      </c>
      <c r="W257" s="43" t="str">
        <f>IF(ISNUMBER(SEARCH("x",'3 - Anwendung'!V257)),"",IF(ISNUMBER(SEARCH("x",'3 - Anwendung'!W257)),$D257,""))</f>
        <v/>
      </c>
      <c r="X257" s="43" t="str">
        <f>IF(ISNUMBER(SEARCH("x",'3 - Anwendung'!Z257)),0,IF(ISNUMBER(SEARCH("x",'3 - Anwendung'!X257)),$D257,""))</f>
        <v/>
      </c>
      <c r="Y257" s="43" t="str">
        <f>IF(OR(ISNUMBER(SEARCH("x",'3 - Anwendung'!Z257)),(ISNUMBER(SEARCH("x",'3 - Anwendung'!X257)))),0,IF(ISNUMBER(SEARCH("x",'3 - Anwendung'!Y257)),$D257,""))</f>
        <v/>
      </c>
      <c r="Z257" s="43" t="str">
        <f>IF(ISNUMBER(SEARCH("x",'3 - Anwendung'!Z257)),$D257,"")</f>
        <v/>
      </c>
    </row>
    <row r="258" spans="2:26" x14ac:dyDescent="0.25">
      <c r="B258" s="40" t="s">
        <v>275</v>
      </c>
      <c r="C258" s="41"/>
      <c r="D258" s="38">
        <f>'3 - Anwendung'!C258</f>
        <v>0</v>
      </c>
      <c r="E258" s="42"/>
      <c r="F258" s="43" t="str">
        <f>IF(ISNUMBER(SEARCH("x",'3 - Anwendung'!F258)),D258,"")</f>
        <v/>
      </c>
      <c r="G258" s="43" t="str">
        <f>IF(ISNUMBER(SEARCH("x",'3 - Anwendung'!F258)),0,IF(ISNUMBER(SEARCH("x",'3 - Anwendung'!G258)),D258,""))</f>
        <v/>
      </c>
      <c r="H258" s="43" t="str">
        <f>IF(ISNUMBER(SEARCH("x",'3 - Anwendung'!F258)),0,IF(ISNUMBER(SEARCH("x",'3 - Anwendung'!G258)),0,IF(ISNUMBER(SEARCH("x",'3 - Anwendung'!H258)),D258,"")))</f>
        <v/>
      </c>
      <c r="I258" s="43" t="str">
        <f>IF(ISNUMBER(SEARCH("x",'3 - Anwendung'!I258)),$D258,"")</f>
        <v/>
      </c>
      <c r="J258" s="209" t="str">
        <f>IF(OR(ISNUMBER(SEARCH("x",'3 - Anwendung'!I258)),ISNUMBER(SEARCH("x",'3 - Anwendung'!K258)),ISNUMBER(SEARCH("x",'3 - Anwendung'!O258)),ISNUMBER(SEARCH("x",'3 - Anwendung'!R258))),"0",IF(ISNUMBER(SEARCH("x",'3 - Anwendung'!J258)),$D258,""))</f>
        <v/>
      </c>
      <c r="K258" s="43" t="str">
        <f>IF(ISNUMBER(SEARCH("x",'3 - Anwendung'!I258)),0,IF(ISNUMBER(SEARCH("x",'3 - Anwendung'!K258)),$D258,""))</f>
        <v/>
      </c>
      <c r="L258" s="209" t="str">
        <f>IF(OR(ISNUMBER(SEARCH("x",'3 - Anwendung'!I258)),ISNUMBER(SEARCH("x",'3 - Anwendung'!K258)),ISNUMBER(SEARCH("x",'3 - Anwendung'!O258)),ISNUMBER(SEARCH("x",'3 - Anwendung'!R258)),ISNUMBER(SEARCH("x",'3 - Anwendung'!J258)),ISNUMBER(SEARCH("x",'3 - Anwendung'!N258)),ISNUMBER(SEARCH("x",'3 - Anwendung'!P258)),ISNUMBER(SEARCH("x",'3 - Anwendung'!S258)),ISNUMBER(SEARCH("x",'3 - Anwendung'!T258)),ISNUMBER(SEARCH("x",'3 - Anwendung'!U258))),"0",IF(ISNUMBER(SEARCH("x",'3 - Anwendung'!L258)),$D258,""))</f>
        <v/>
      </c>
      <c r="M258" s="43" t="str">
        <f>IF(OR(ISNUMBER(SEARCH("x",'3 - Anwendung'!I258)),ISNUMBER(SEARCH("x",'3 - Anwendung'!K258)),ISNUMBER(SEARCH("x",'3 - Anwendung'!O258)),ISNUMBER(SEARCH("x",'3 - Anwendung'!R258)),ISNUMBER(SEARCH("x",'3 - Anwendung'!J258)),ISNUMBER(SEARCH("x",'3 - Anwendung'!N258)),ISNUMBER(SEARCH("x",'3 - Anwendung'!P258)),ISNUMBER(SEARCH("x",'3 - Anwendung'!S258)),ISNUMBER(SEARCH("x",'3 - Anwendung'!T258)),ISNUMBER(SEARCH("x",'3 - Anwendung'!U258)),ISNUMBER(SEARCH("x",'3 - Anwendung'!L258))),"0",IF(ISNUMBER(SEARCH("x",'3 - Anwendung'!M258)),$D258,""))</f>
        <v/>
      </c>
      <c r="N258" s="209" t="str">
        <f>IF(OR(ISNUMBER(SEARCH("x",'3 - Anwendung'!I258)),ISNUMBER(SEARCH("x",'3 - Anwendung'!K258)),ISNUMBER(SEARCH("x",'3 - Anwendung'!O258)),ISNUMBER(SEARCH("x",'3 - Anwendung'!R258))),"0",IF(ISNUMBER(SEARCH("x",'3 - Anwendung'!J258)),0,IF(ISNUMBER(SEARCH("x",'3 - Anwendung'!N258)),$D258,"")))</f>
        <v/>
      </c>
      <c r="O258" s="43" t="str">
        <f>IF(ISNUMBER(SEARCH("x",'3 - Anwendung'!I258)),0,IF(ISNUMBER(SEARCH("x",'3 - Anwendung'!K258)),0,IF(ISNUMBER(SEARCH("x",'3 - Anwendung'!O258)),$D258,"")))</f>
        <v/>
      </c>
      <c r="P258" s="209" t="str">
        <f>IF(OR(ISNUMBER(SEARCH("x",'3 - Anwendung'!I258)),ISNUMBER(SEARCH("x",'3 - Anwendung'!K258)),ISNUMBER(SEARCH("x",'3 - Anwendung'!O258)),ISNUMBER(SEARCH("x",'3 - Anwendung'!R258))),"0",IF(OR(ISNUMBER(SEARCH("x",'3 - Anwendung'!J258)),(ISNUMBER(SEARCH("x",'3 - Anwendung'!N258)))),0,IF(ISNUMBER(SEARCH("x",'3 - Anwendung'!P258)),D258,"")))</f>
        <v/>
      </c>
      <c r="Q258" s="209" t="str">
        <f>IF(OR(ISNUMBER(SEARCH("x",'3 - Anwendung'!I258)),ISNUMBER(SEARCH("x",'3 - Anwendung'!K258)),ISNUMBER(SEARCH("x",'3 - Anwendung'!O258)),ISNUMBER(SEARCH("x",'3 - Anwendung'!R258)),ISNUMBER(SEARCH("x",'3 - Anwendung'!J258)),ISNUMBER(SEARCH("x",'3 - Anwendung'!N258)),ISNUMBER(SEARCH("x",'3 - Anwendung'!P258)),ISNUMBER(SEARCH("x",'3 - Anwendung'!S258)),ISNUMBER(SEARCH("x",'3 - Anwendung'!T258)),ISNUMBER(SEARCH("x",'3 - Anwendung'!U258)),ISNUMBER(SEARCH("x",'3 - Anwendung'!L258)),ISNUMBER(SEARCH("x",'3 - Anwendung'!M258))),"0",IF(ISNUMBER(SEARCH("x",'3 - Anwendung'!Q258)),$D258,""))</f>
        <v/>
      </c>
      <c r="R258" s="43" t="str">
        <f>IF(ISNUMBER(SEARCH("x",'3 - Anwendung'!I258)),0,IF(ISNUMBER(SEARCH("x",'3 - Anwendung'!K258)),0,IF(ISNUMBER(SEARCH("x",'3 - Anwendung'!O258)),0,IF(ISNUMBER(SEARCH("x",'3 - Anwendung'!R258)),$D258,""))))</f>
        <v/>
      </c>
      <c r="S258" s="209" t="str">
        <f>IF(OR(ISNUMBER(SEARCH("x",'3 - Anwendung'!I258)),ISNUMBER(SEARCH("x",'3 - Anwendung'!K258)),ISNUMBER(SEARCH("x",'3 - Anwendung'!O258)),ISNUMBER(SEARCH("x",'3 - Anwendung'!R258)),ISNUMBER(SEARCH("x",'3 - Anwendung'!J258)),ISNUMBER(SEARCH("x",'3 - Anwendung'!N258)),ISNUMBER(SEARCH("x",'3 - Anwendung'!P258))),"0",IF(ISNUMBER(SEARCH("x",'3 - Anwendung'!S258)),$D258,""))</f>
        <v/>
      </c>
      <c r="T258" s="210" t="str">
        <f>IF(OR(ISNUMBER(SEARCH("x",'3 - Anwendung'!I258)),ISNUMBER(SEARCH("x",'3 - Anwendung'!K258)),ISNUMBER(SEARCH("x",'3 - Anwendung'!O258)),ISNUMBER(SEARCH("x",'3 - Anwendung'!R258)),ISNUMBER(SEARCH("x",'3 - Anwendung'!J258)),ISNUMBER(SEARCH("x",'3 - Anwendung'!N258)),ISNUMBER(SEARCH("x",'3 - Anwendung'!P258)),ISNUMBER(SEARCH("x",'3 - Anwendung'!S258))),"0",IF(ISNUMBER(SEARCH("x",'3 - Anwendung'!T258)),$D258,""))</f>
        <v/>
      </c>
      <c r="U258" s="209" t="str">
        <f>IF(OR(ISNUMBER(SEARCH("x",'3 - Anwendung'!I258)),ISNUMBER(SEARCH("x",'3 - Anwendung'!K258)),ISNUMBER(SEARCH("x",'3 - Anwendung'!O258)),ISNUMBER(SEARCH("x",'3 - Anwendung'!R258)),ISNUMBER(SEARCH("x",'3 - Anwendung'!J258)),ISNUMBER(SEARCH("x",'3 - Anwendung'!N258)),ISNUMBER(SEARCH("x",'3 - Anwendung'!P258)),ISNUMBER(SEARCH("x",'3 - Anwendung'!S258)),ISNUMBER(SEARCH("x",'3 - Anwendung'!T258))),"0",IF(ISNUMBER(SEARCH("x",'3 - Anwendung'!U258)),$D258,""))</f>
        <v/>
      </c>
      <c r="V258" s="43">
        <f>IF(ISNUMBER(SEARCH("x",'3 - Anwendung'!V258)),$D258,"")</f>
        <v>0</v>
      </c>
      <c r="W258" s="43" t="str">
        <f>IF(ISNUMBER(SEARCH("x",'3 - Anwendung'!V258)),"",IF(ISNUMBER(SEARCH("x",'3 - Anwendung'!W258)),$D258,""))</f>
        <v/>
      </c>
      <c r="X258" s="43" t="str">
        <f>IF(ISNUMBER(SEARCH("x",'3 - Anwendung'!Z258)),0,IF(ISNUMBER(SEARCH("x",'3 - Anwendung'!X258)),$D258,""))</f>
        <v/>
      </c>
      <c r="Y258" s="43" t="str">
        <f>IF(OR(ISNUMBER(SEARCH("x",'3 - Anwendung'!Z258)),(ISNUMBER(SEARCH("x",'3 - Anwendung'!X258)))),0,IF(ISNUMBER(SEARCH("x",'3 - Anwendung'!Y258)),$D258,""))</f>
        <v/>
      </c>
      <c r="Z258" s="43" t="str">
        <f>IF(ISNUMBER(SEARCH("x",'3 - Anwendung'!Z258)),$D258,"")</f>
        <v/>
      </c>
    </row>
    <row r="259" spans="2:26" x14ac:dyDescent="0.25">
      <c r="B259" s="36" t="s">
        <v>276</v>
      </c>
      <c r="C259" s="37"/>
      <c r="D259" s="38">
        <f>'3 - Anwendung'!C259</f>
        <v>0</v>
      </c>
      <c r="E259" s="39"/>
      <c r="F259" s="43" t="str">
        <f>IF(ISNUMBER(SEARCH("x",'3 - Anwendung'!F259)),D259,"")</f>
        <v/>
      </c>
      <c r="G259" s="43" t="str">
        <f>IF(ISNUMBER(SEARCH("x",'3 - Anwendung'!F259)),0,IF(ISNUMBER(SEARCH("x",'3 - Anwendung'!G259)),D259,""))</f>
        <v/>
      </c>
      <c r="H259" s="43" t="str">
        <f>IF(ISNUMBER(SEARCH("x",'3 - Anwendung'!F259)),0,IF(ISNUMBER(SEARCH("x",'3 - Anwendung'!G259)),0,IF(ISNUMBER(SEARCH("x",'3 - Anwendung'!H259)),D259,"")))</f>
        <v/>
      </c>
      <c r="I259" s="43" t="str">
        <f>IF(ISNUMBER(SEARCH("x",'3 - Anwendung'!I259)),$D259,"")</f>
        <v/>
      </c>
      <c r="J259" s="209" t="str">
        <f>IF(OR(ISNUMBER(SEARCH("x",'3 - Anwendung'!I259)),ISNUMBER(SEARCH("x",'3 - Anwendung'!K259)),ISNUMBER(SEARCH("x",'3 - Anwendung'!O259)),ISNUMBER(SEARCH("x",'3 - Anwendung'!R259))),"0",IF(ISNUMBER(SEARCH("x",'3 - Anwendung'!J259)),$D259,""))</f>
        <v/>
      </c>
      <c r="K259" s="43" t="str">
        <f>IF(ISNUMBER(SEARCH("x",'3 - Anwendung'!I259)),0,IF(ISNUMBER(SEARCH("x",'3 - Anwendung'!K259)),$D259,""))</f>
        <v/>
      </c>
      <c r="L259" s="209" t="str">
        <f>IF(OR(ISNUMBER(SEARCH("x",'3 - Anwendung'!I259)),ISNUMBER(SEARCH("x",'3 - Anwendung'!K259)),ISNUMBER(SEARCH("x",'3 - Anwendung'!O259)),ISNUMBER(SEARCH("x",'3 - Anwendung'!R259)),ISNUMBER(SEARCH("x",'3 - Anwendung'!J259)),ISNUMBER(SEARCH("x",'3 - Anwendung'!N259)),ISNUMBER(SEARCH("x",'3 - Anwendung'!P259)),ISNUMBER(SEARCH("x",'3 - Anwendung'!S259)),ISNUMBER(SEARCH("x",'3 - Anwendung'!T259)),ISNUMBER(SEARCH("x",'3 - Anwendung'!U259))),"0",IF(ISNUMBER(SEARCH("x",'3 - Anwendung'!L259)),$D259,""))</f>
        <v/>
      </c>
      <c r="M259" s="43" t="str">
        <f>IF(OR(ISNUMBER(SEARCH("x",'3 - Anwendung'!I259)),ISNUMBER(SEARCH("x",'3 - Anwendung'!K259)),ISNUMBER(SEARCH("x",'3 - Anwendung'!O259)),ISNUMBER(SEARCH("x",'3 - Anwendung'!R259)),ISNUMBER(SEARCH("x",'3 - Anwendung'!J259)),ISNUMBER(SEARCH("x",'3 - Anwendung'!N259)),ISNUMBER(SEARCH("x",'3 - Anwendung'!P259)),ISNUMBER(SEARCH("x",'3 - Anwendung'!S259)),ISNUMBER(SEARCH("x",'3 - Anwendung'!T259)),ISNUMBER(SEARCH("x",'3 - Anwendung'!U259)),ISNUMBER(SEARCH("x",'3 - Anwendung'!L259))),"0",IF(ISNUMBER(SEARCH("x",'3 - Anwendung'!M259)),$D259,""))</f>
        <v/>
      </c>
      <c r="N259" s="209" t="str">
        <f>IF(OR(ISNUMBER(SEARCH("x",'3 - Anwendung'!I259)),ISNUMBER(SEARCH("x",'3 - Anwendung'!K259)),ISNUMBER(SEARCH("x",'3 - Anwendung'!O259)),ISNUMBER(SEARCH("x",'3 - Anwendung'!R259))),"0",IF(ISNUMBER(SEARCH("x",'3 - Anwendung'!J259)),0,IF(ISNUMBER(SEARCH("x",'3 - Anwendung'!N259)),$D259,"")))</f>
        <v/>
      </c>
      <c r="O259" s="43" t="str">
        <f>IF(ISNUMBER(SEARCH("x",'3 - Anwendung'!I259)),0,IF(ISNUMBER(SEARCH("x",'3 - Anwendung'!K259)),0,IF(ISNUMBER(SEARCH("x",'3 - Anwendung'!O259)),$D259,"")))</f>
        <v/>
      </c>
      <c r="P259" s="209" t="str">
        <f>IF(OR(ISNUMBER(SEARCH("x",'3 - Anwendung'!I259)),ISNUMBER(SEARCH("x",'3 - Anwendung'!K259)),ISNUMBER(SEARCH("x",'3 - Anwendung'!O259)),ISNUMBER(SEARCH("x",'3 - Anwendung'!R259))),"0",IF(OR(ISNUMBER(SEARCH("x",'3 - Anwendung'!J259)),(ISNUMBER(SEARCH("x",'3 - Anwendung'!N259)))),0,IF(ISNUMBER(SEARCH("x",'3 - Anwendung'!P259)),D259,"")))</f>
        <v/>
      </c>
      <c r="Q259" s="209" t="str">
        <f>IF(OR(ISNUMBER(SEARCH("x",'3 - Anwendung'!I259)),ISNUMBER(SEARCH("x",'3 - Anwendung'!K259)),ISNUMBER(SEARCH("x",'3 - Anwendung'!O259)),ISNUMBER(SEARCH("x",'3 - Anwendung'!R259)),ISNUMBER(SEARCH("x",'3 - Anwendung'!J259)),ISNUMBER(SEARCH("x",'3 - Anwendung'!N259)),ISNUMBER(SEARCH("x",'3 - Anwendung'!P259)),ISNUMBER(SEARCH("x",'3 - Anwendung'!S259)),ISNUMBER(SEARCH("x",'3 - Anwendung'!T259)),ISNUMBER(SEARCH("x",'3 - Anwendung'!U259)),ISNUMBER(SEARCH("x",'3 - Anwendung'!L259)),ISNUMBER(SEARCH("x",'3 - Anwendung'!M259))),"0",IF(ISNUMBER(SEARCH("x",'3 - Anwendung'!Q259)),$D259,""))</f>
        <v/>
      </c>
      <c r="R259" s="43" t="str">
        <f>IF(ISNUMBER(SEARCH("x",'3 - Anwendung'!I259)),0,IF(ISNUMBER(SEARCH("x",'3 - Anwendung'!K259)),0,IF(ISNUMBER(SEARCH("x",'3 - Anwendung'!O259)),0,IF(ISNUMBER(SEARCH("x",'3 - Anwendung'!R259)),$D259,""))))</f>
        <v/>
      </c>
      <c r="S259" s="209" t="str">
        <f>IF(OR(ISNUMBER(SEARCH("x",'3 - Anwendung'!I259)),ISNUMBER(SEARCH("x",'3 - Anwendung'!K259)),ISNUMBER(SEARCH("x",'3 - Anwendung'!O259)),ISNUMBER(SEARCH("x",'3 - Anwendung'!R259)),ISNUMBER(SEARCH("x",'3 - Anwendung'!J259)),ISNUMBER(SEARCH("x",'3 - Anwendung'!N259)),ISNUMBER(SEARCH("x",'3 - Anwendung'!P259))),"0",IF(ISNUMBER(SEARCH("x",'3 - Anwendung'!S259)),$D259,""))</f>
        <v/>
      </c>
      <c r="T259" s="210" t="str">
        <f>IF(OR(ISNUMBER(SEARCH("x",'3 - Anwendung'!I259)),ISNUMBER(SEARCH("x",'3 - Anwendung'!K259)),ISNUMBER(SEARCH("x",'3 - Anwendung'!O259)),ISNUMBER(SEARCH("x",'3 - Anwendung'!R259)),ISNUMBER(SEARCH("x",'3 - Anwendung'!J259)),ISNUMBER(SEARCH("x",'3 - Anwendung'!N259)),ISNUMBER(SEARCH("x",'3 - Anwendung'!P259)),ISNUMBER(SEARCH("x",'3 - Anwendung'!S259))),"0",IF(ISNUMBER(SEARCH("x",'3 - Anwendung'!T259)),$D259,""))</f>
        <v/>
      </c>
      <c r="U259" s="209" t="str">
        <f>IF(OR(ISNUMBER(SEARCH("x",'3 - Anwendung'!I259)),ISNUMBER(SEARCH("x",'3 - Anwendung'!K259)),ISNUMBER(SEARCH("x",'3 - Anwendung'!O259)),ISNUMBER(SEARCH("x",'3 - Anwendung'!R259)),ISNUMBER(SEARCH("x",'3 - Anwendung'!J259)),ISNUMBER(SEARCH("x",'3 - Anwendung'!N259)),ISNUMBER(SEARCH("x",'3 - Anwendung'!P259)),ISNUMBER(SEARCH("x",'3 - Anwendung'!S259)),ISNUMBER(SEARCH("x",'3 - Anwendung'!T259))),"0",IF(ISNUMBER(SEARCH("x",'3 - Anwendung'!U259)),$D259,""))</f>
        <v/>
      </c>
      <c r="V259" s="43" t="str">
        <f>IF(ISNUMBER(SEARCH("x",'3 - Anwendung'!V259)),$D259,"")</f>
        <v/>
      </c>
      <c r="W259" s="43" t="str">
        <f>IF(ISNUMBER(SEARCH("x",'3 - Anwendung'!V259)),"",IF(ISNUMBER(SEARCH("x",'3 - Anwendung'!W259)),$D259,""))</f>
        <v/>
      </c>
      <c r="X259" s="43" t="str">
        <f>IF(ISNUMBER(SEARCH("x",'3 - Anwendung'!Z259)),0,IF(ISNUMBER(SEARCH("x",'3 - Anwendung'!X259)),$D259,""))</f>
        <v/>
      </c>
      <c r="Y259" s="43" t="str">
        <f>IF(OR(ISNUMBER(SEARCH("x",'3 - Anwendung'!Z259)),(ISNUMBER(SEARCH("x",'3 - Anwendung'!X259)))),0,IF(ISNUMBER(SEARCH("x",'3 - Anwendung'!Y259)),$D259,""))</f>
        <v/>
      </c>
      <c r="Z259" s="43" t="str">
        <f>IF(ISNUMBER(SEARCH("x",'3 - Anwendung'!Z259)),$D259,"")</f>
        <v/>
      </c>
    </row>
    <row r="260" spans="2:26" x14ac:dyDescent="0.25">
      <c r="B260" s="40" t="s">
        <v>277</v>
      </c>
      <c r="C260" s="41"/>
      <c r="D260" s="38">
        <f>'3 - Anwendung'!C260</f>
        <v>0</v>
      </c>
      <c r="E260" s="42"/>
      <c r="F260" s="43" t="str">
        <f>IF(ISNUMBER(SEARCH("x",'3 - Anwendung'!F260)),D260,"")</f>
        <v/>
      </c>
      <c r="G260" s="43" t="str">
        <f>IF(ISNUMBER(SEARCH("x",'3 - Anwendung'!F260)),0,IF(ISNUMBER(SEARCH("x",'3 - Anwendung'!G260)),D260,""))</f>
        <v/>
      </c>
      <c r="H260" s="43" t="str">
        <f>IF(ISNUMBER(SEARCH("x",'3 - Anwendung'!F260)),0,IF(ISNUMBER(SEARCH("x",'3 - Anwendung'!G260)),0,IF(ISNUMBER(SEARCH("x",'3 - Anwendung'!H260)),D260,"")))</f>
        <v/>
      </c>
      <c r="I260" s="43" t="str">
        <f>IF(ISNUMBER(SEARCH("x",'3 - Anwendung'!I260)),$D260,"")</f>
        <v/>
      </c>
      <c r="J260" s="209" t="str">
        <f>IF(OR(ISNUMBER(SEARCH("x",'3 - Anwendung'!I260)),ISNUMBER(SEARCH("x",'3 - Anwendung'!K260)),ISNUMBER(SEARCH("x",'3 - Anwendung'!O260)),ISNUMBER(SEARCH("x",'3 - Anwendung'!R260))),"0",IF(ISNUMBER(SEARCH("x",'3 - Anwendung'!J260)),$D260,""))</f>
        <v/>
      </c>
      <c r="K260" s="43" t="str">
        <f>IF(ISNUMBER(SEARCH("x",'3 - Anwendung'!I260)),0,IF(ISNUMBER(SEARCH("x",'3 - Anwendung'!K260)),$D260,""))</f>
        <v/>
      </c>
      <c r="L260" s="209" t="str">
        <f>IF(OR(ISNUMBER(SEARCH("x",'3 - Anwendung'!I260)),ISNUMBER(SEARCH("x",'3 - Anwendung'!K260)),ISNUMBER(SEARCH("x",'3 - Anwendung'!O260)),ISNUMBER(SEARCH("x",'3 - Anwendung'!R260)),ISNUMBER(SEARCH("x",'3 - Anwendung'!J260)),ISNUMBER(SEARCH("x",'3 - Anwendung'!N260)),ISNUMBER(SEARCH("x",'3 - Anwendung'!P260)),ISNUMBER(SEARCH("x",'3 - Anwendung'!S260)),ISNUMBER(SEARCH("x",'3 - Anwendung'!T260)),ISNUMBER(SEARCH("x",'3 - Anwendung'!U260))),"0",IF(ISNUMBER(SEARCH("x",'3 - Anwendung'!L260)),$D260,""))</f>
        <v/>
      </c>
      <c r="M260" s="43" t="str">
        <f>IF(OR(ISNUMBER(SEARCH("x",'3 - Anwendung'!I260)),ISNUMBER(SEARCH("x",'3 - Anwendung'!K260)),ISNUMBER(SEARCH("x",'3 - Anwendung'!O260)),ISNUMBER(SEARCH("x",'3 - Anwendung'!R260)),ISNUMBER(SEARCH("x",'3 - Anwendung'!J260)),ISNUMBER(SEARCH("x",'3 - Anwendung'!N260)),ISNUMBER(SEARCH("x",'3 - Anwendung'!P260)),ISNUMBER(SEARCH("x",'3 - Anwendung'!S260)),ISNUMBER(SEARCH("x",'3 - Anwendung'!T260)),ISNUMBER(SEARCH("x",'3 - Anwendung'!U260)),ISNUMBER(SEARCH("x",'3 - Anwendung'!L260))),"0",IF(ISNUMBER(SEARCH("x",'3 - Anwendung'!M260)),$D260,""))</f>
        <v/>
      </c>
      <c r="N260" s="209" t="str">
        <f>IF(OR(ISNUMBER(SEARCH("x",'3 - Anwendung'!I260)),ISNUMBER(SEARCH("x",'3 - Anwendung'!K260)),ISNUMBER(SEARCH("x",'3 - Anwendung'!O260)),ISNUMBER(SEARCH("x",'3 - Anwendung'!R260))),"0",IF(ISNUMBER(SEARCH("x",'3 - Anwendung'!J260)),0,IF(ISNUMBER(SEARCH("x",'3 - Anwendung'!N260)),$D260,"")))</f>
        <v/>
      </c>
      <c r="O260" s="43" t="str">
        <f>IF(ISNUMBER(SEARCH("x",'3 - Anwendung'!I260)),0,IF(ISNUMBER(SEARCH("x",'3 - Anwendung'!K260)),0,IF(ISNUMBER(SEARCH("x",'3 - Anwendung'!O260)),$D260,"")))</f>
        <v/>
      </c>
      <c r="P260" s="209" t="str">
        <f>IF(OR(ISNUMBER(SEARCH("x",'3 - Anwendung'!I260)),ISNUMBER(SEARCH("x",'3 - Anwendung'!K260)),ISNUMBER(SEARCH("x",'3 - Anwendung'!O260)),ISNUMBER(SEARCH("x",'3 - Anwendung'!R260))),"0",IF(OR(ISNUMBER(SEARCH("x",'3 - Anwendung'!J260)),(ISNUMBER(SEARCH("x",'3 - Anwendung'!N260)))),0,IF(ISNUMBER(SEARCH("x",'3 - Anwendung'!P260)),D260,"")))</f>
        <v/>
      </c>
      <c r="Q260" s="209" t="str">
        <f>IF(OR(ISNUMBER(SEARCH("x",'3 - Anwendung'!I260)),ISNUMBER(SEARCH("x",'3 - Anwendung'!K260)),ISNUMBER(SEARCH("x",'3 - Anwendung'!O260)),ISNUMBER(SEARCH("x",'3 - Anwendung'!R260)),ISNUMBER(SEARCH("x",'3 - Anwendung'!J260)),ISNUMBER(SEARCH("x",'3 - Anwendung'!N260)),ISNUMBER(SEARCH("x",'3 - Anwendung'!P260)),ISNUMBER(SEARCH("x",'3 - Anwendung'!S260)),ISNUMBER(SEARCH("x",'3 - Anwendung'!T260)),ISNUMBER(SEARCH("x",'3 - Anwendung'!U260)),ISNUMBER(SEARCH("x",'3 - Anwendung'!L260)),ISNUMBER(SEARCH("x",'3 - Anwendung'!M260))),"0",IF(ISNUMBER(SEARCH("x",'3 - Anwendung'!Q260)),$D260,""))</f>
        <v/>
      </c>
      <c r="R260" s="43" t="str">
        <f>IF(ISNUMBER(SEARCH("x",'3 - Anwendung'!I260)),0,IF(ISNUMBER(SEARCH("x",'3 - Anwendung'!K260)),0,IF(ISNUMBER(SEARCH("x",'3 - Anwendung'!O260)),0,IF(ISNUMBER(SEARCH("x",'3 - Anwendung'!R260)),$D260,""))))</f>
        <v/>
      </c>
      <c r="S260" s="209" t="str">
        <f>IF(OR(ISNUMBER(SEARCH("x",'3 - Anwendung'!I260)),ISNUMBER(SEARCH("x",'3 - Anwendung'!K260)),ISNUMBER(SEARCH("x",'3 - Anwendung'!O260)),ISNUMBER(SEARCH("x",'3 - Anwendung'!R260)),ISNUMBER(SEARCH("x",'3 - Anwendung'!J260)),ISNUMBER(SEARCH("x",'3 - Anwendung'!N260)),ISNUMBER(SEARCH("x",'3 - Anwendung'!P260))),"0",IF(ISNUMBER(SEARCH("x",'3 - Anwendung'!S260)),$D260,""))</f>
        <v/>
      </c>
      <c r="T260" s="210" t="str">
        <f>IF(OR(ISNUMBER(SEARCH("x",'3 - Anwendung'!I260)),ISNUMBER(SEARCH("x",'3 - Anwendung'!K260)),ISNUMBER(SEARCH("x",'3 - Anwendung'!O260)),ISNUMBER(SEARCH("x",'3 - Anwendung'!R260)),ISNUMBER(SEARCH("x",'3 - Anwendung'!J260)),ISNUMBER(SEARCH("x",'3 - Anwendung'!N260)),ISNUMBER(SEARCH("x",'3 - Anwendung'!P260)),ISNUMBER(SEARCH("x",'3 - Anwendung'!S260))),"0",IF(ISNUMBER(SEARCH("x",'3 - Anwendung'!T260)),$D260,""))</f>
        <v/>
      </c>
      <c r="U260" s="209" t="str">
        <f>IF(OR(ISNUMBER(SEARCH("x",'3 - Anwendung'!I260)),ISNUMBER(SEARCH("x",'3 - Anwendung'!K260)),ISNUMBER(SEARCH("x",'3 - Anwendung'!O260)),ISNUMBER(SEARCH("x",'3 - Anwendung'!R260)),ISNUMBER(SEARCH("x",'3 - Anwendung'!J260)),ISNUMBER(SEARCH("x",'3 - Anwendung'!N260)),ISNUMBER(SEARCH("x",'3 - Anwendung'!P260)),ISNUMBER(SEARCH("x",'3 - Anwendung'!S260)),ISNUMBER(SEARCH("x",'3 - Anwendung'!T260))),"0",IF(ISNUMBER(SEARCH("x",'3 - Anwendung'!U260)),$D260,""))</f>
        <v/>
      </c>
      <c r="V260" s="43" t="str">
        <f>IF(ISNUMBER(SEARCH("x",'3 - Anwendung'!V260)),$D260,"")</f>
        <v/>
      </c>
      <c r="W260" s="43">
        <f>IF(ISNUMBER(SEARCH("x",'3 - Anwendung'!V260)),"",IF(ISNUMBER(SEARCH("x",'3 - Anwendung'!W260)),$D260,""))</f>
        <v>0</v>
      </c>
      <c r="X260" s="43" t="str">
        <f>IF(ISNUMBER(SEARCH("x",'3 - Anwendung'!Z260)),0,IF(ISNUMBER(SEARCH("x",'3 - Anwendung'!X260)),$D260,""))</f>
        <v/>
      </c>
      <c r="Y260" s="43" t="str">
        <f>IF(OR(ISNUMBER(SEARCH("x",'3 - Anwendung'!Z260)),(ISNUMBER(SEARCH("x",'3 - Anwendung'!X260)))),0,IF(ISNUMBER(SEARCH("x",'3 - Anwendung'!Y260)),$D260,""))</f>
        <v/>
      </c>
      <c r="Z260" s="43" t="str">
        <f>IF(ISNUMBER(SEARCH("x",'3 - Anwendung'!Z260)),$D260,"")</f>
        <v/>
      </c>
    </row>
    <row r="261" spans="2:26" x14ac:dyDescent="0.25">
      <c r="B261" s="36" t="s">
        <v>278</v>
      </c>
      <c r="C261" s="37"/>
      <c r="D261" s="38">
        <f>'3 - Anwendung'!C261</f>
        <v>0</v>
      </c>
      <c r="E261" s="39"/>
      <c r="F261" s="43" t="str">
        <f>IF(ISNUMBER(SEARCH("x",'3 - Anwendung'!F261)),D261,"")</f>
        <v/>
      </c>
      <c r="G261" s="43" t="str">
        <f>IF(ISNUMBER(SEARCH("x",'3 - Anwendung'!F261)),0,IF(ISNUMBER(SEARCH("x",'3 - Anwendung'!G261)),D261,""))</f>
        <v/>
      </c>
      <c r="H261" s="43" t="str">
        <f>IF(ISNUMBER(SEARCH("x",'3 - Anwendung'!F261)),0,IF(ISNUMBER(SEARCH("x",'3 - Anwendung'!G261)),0,IF(ISNUMBER(SEARCH("x",'3 - Anwendung'!H261)),D261,"")))</f>
        <v/>
      </c>
      <c r="I261" s="43" t="str">
        <f>IF(ISNUMBER(SEARCH("x",'3 - Anwendung'!I261)),$D261,"")</f>
        <v/>
      </c>
      <c r="J261" s="209" t="str">
        <f>IF(OR(ISNUMBER(SEARCH("x",'3 - Anwendung'!I261)),ISNUMBER(SEARCH("x",'3 - Anwendung'!K261)),ISNUMBER(SEARCH("x",'3 - Anwendung'!O261)),ISNUMBER(SEARCH("x",'3 - Anwendung'!R261))),"0",IF(ISNUMBER(SEARCH("x",'3 - Anwendung'!J261)),$D261,""))</f>
        <v/>
      </c>
      <c r="K261" s="43" t="str">
        <f>IF(ISNUMBER(SEARCH("x",'3 - Anwendung'!I261)),0,IF(ISNUMBER(SEARCH("x",'3 - Anwendung'!K261)),$D261,""))</f>
        <v/>
      </c>
      <c r="L261" s="209" t="str">
        <f>IF(OR(ISNUMBER(SEARCH("x",'3 - Anwendung'!I261)),ISNUMBER(SEARCH("x",'3 - Anwendung'!K261)),ISNUMBER(SEARCH("x",'3 - Anwendung'!O261)),ISNUMBER(SEARCH("x",'3 - Anwendung'!R261)),ISNUMBER(SEARCH("x",'3 - Anwendung'!J261)),ISNUMBER(SEARCH("x",'3 - Anwendung'!N261)),ISNUMBER(SEARCH("x",'3 - Anwendung'!P261)),ISNUMBER(SEARCH("x",'3 - Anwendung'!S261)),ISNUMBER(SEARCH("x",'3 - Anwendung'!T261)),ISNUMBER(SEARCH("x",'3 - Anwendung'!U261))),"0",IF(ISNUMBER(SEARCH("x",'3 - Anwendung'!L261)),$D261,""))</f>
        <v/>
      </c>
      <c r="M261" s="43" t="str">
        <f>IF(OR(ISNUMBER(SEARCH("x",'3 - Anwendung'!I261)),ISNUMBER(SEARCH("x",'3 - Anwendung'!K261)),ISNUMBER(SEARCH("x",'3 - Anwendung'!O261)),ISNUMBER(SEARCH("x",'3 - Anwendung'!R261)),ISNUMBER(SEARCH("x",'3 - Anwendung'!J261)),ISNUMBER(SEARCH("x",'3 - Anwendung'!N261)),ISNUMBER(SEARCH("x",'3 - Anwendung'!P261)),ISNUMBER(SEARCH("x",'3 - Anwendung'!S261)),ISNUMBER(SEARCH("x",'3 - Anwendung'!T261)),ISNUMBER(SEARCH("x",'3 - Anwendung'!U261)),ISNUMBER(SEARCH("x",'3 - Anwendung'!L261))),"0",IF(ISNUMBER(SEARCH("x",'3 - Anwendung'!M261)),$D261,""))</f>
        <v/>
      </c>
      <c r="N261" s="209" t="str">
        <f>IF(OR(ISNUMBER(SEARCH("x",'3 - Anwendung'!I261)),ISNUMBER(SEARCH("x",'3 - Anwendung'!K261)),ISNUMBER(SEARCH("x",'3 - Anwendung'!O261)),ISNUMBER(SEARCH("x",'3 - Anwendung'!R261))),"0",IF(ISNUMBER(SEARCH("x",'3 - Anwendung'!J261)),0,IF(ISNUMBER(SEARCH("x",'3 - Anwendung'!N261)),$D261,"")))</f>
        <v/>
      </c>
      <c r="O261" s="43" t="str">
        <f>IF(ISNUMBER(SEARCH("x",'3 - Anwendung'!I261)),0,IF(ISNUMBER(SEARCH("x",'3 - Anwendung'!K261)),0,IF(ISNUMBER(SEARCH("x",'3 - Anwendung'!O261)),$D261,"")))</f>
        <v/>
      </c>
      <c r="P261" s="209" t="str">
        <f>IF(OR(ISNUMBER(SEARCH("x",'3 - Anwendung'!I261)),ISNUMBER(SEARCH("x",'3 - Anwendung'!K261)),ISNUMBER(SEARCH("x",'3 - Anwendung'!O261)),ISNUMBER(SEARCH("x",'3 - Anwendung'!R261))),"0",IF(OR(ISNUMBER(SEARCH("x",'3 - Anwendung'!J261)),(ISNUMBER(SEARCH("x",'3 - Anwendung'!N261)))),0,IF(ISNUMBER(SEARCH("x",'3 - Anwendung'!P261)),D261,"")))</f>
        <v/>
      </c>
      <c r="Q261" s="209" t="str">
        <f>IF(OR(ISNUMBER(SEARCH("x",'3 - Anwendung'!I261)),ISNUMBER(SEARCH("x",'3 - Anwendung'!K261)),ISNUMBER(SEARCH("x",'3 - Anwendung'!O261)),ISNUMBER(SEARCH("x",'3 - Anwendung'!R261)),ISNUMBER(SEARCH("x",'3 - Anwendung'!J261)),ISNUMBER(SEARCH("x",'3 - Anwendung'!N261)),ISNUMBER(SEARCH("x",'3 - Anwendung'!P261)),ISNUMBER(SEARCH("x",'3 - Anwendung'!S261)),ISNUMBER(SEARCH("x",'3 - Anwendung'!T261)),ISNUMBER(SEARCH("x",'3 - Anwendung'!U261)),ISNUMBER(SEARCH("x",'3 - Anwendung'!L261)),ISNUMBER(SEARCH("x",'3 - Anwendung'!M261))),"0",IF(ISNUMBER(SEARCH("x",'3 - Anwendung'!Q261)),$D261,""))</f>
        <v/>
      </c>
      <c r="R261" s="43" t="str">
        <f>IF(ISNUMBER(SEARCH("x",'3 - Anwendung'!I261)),0,IF(ISNUMBER(SEARCH("x",'3 - Anwendung'!K261)),0,IF(ISNUMBER(SEARCH("x",'3 - Anwendung'!O261)),0,IF(ISNUMBER(SEARCH("x",'3 - Anwendung'!R261)),$D261,""))))</f>
        <v/>
      </c>
      <c r="S261" s="209" t="str">
        <f>IF(OR(ISNUMBER(SEARCH("x",'3 - Anwendung'!I261)),ISNUMBER(SEARCH("x",'3 - Anwendung'!K261)),ISNUMBER(SEARCH("x",'3 - Anwendung'!O261)),ISNUMBER(SEARCH("x",'3 - Anwendung'!R261)),ISNUMBER(SEARCH("x",'3 - Anwendung'!J261)),ISNUMBER(SEARCH("x",'3 - Anwendung'!N261)),ISNUMBER(SEARCH("x",'3 - Anwendung'!P261))),"0",IF(ISNUMBER(SEARCH("x",'3 - Anwendung'!S261)),$D261,""))</f>
        <v/>
      </c>
      <c r="T261" s="210" t="str">
        <f>IF(OR(ISNUMBER(SEARCH("x",'3 - Anwendung'!I261)),ISNUMBER(SEARCH("x",'3 - Anwendung'!K261)),ISNUMBER(SEARCH("x",'3 - Anwendung'!O261)),ISNUMBER(SEARCH("x",'3 - Anwendung'!R261)),ISNUMBER(SEARCH("x",'3 - Anwendung'!J261)),ISNUMBER(SEARCH("x",'3 - Anwendung'!N261)),ISNUMBER(SEARCH("x",'3 - Anwendung'!P261)),ISNUMBER(SEARCH("x",'3 - Anwendung'!S261))),"0",IF(ISNUMBER(SEARCH("x",'3 - Anwendung'!T261)),$D261,""))</f>
        <v/>
      </c>
      <c r="U261" s="209" t="str">
        <f>IF(OR(ISNUMBER(SEARCH("x",'3 - Anwendung'!I261)),ISNUMBER(SEARCH("x",'3 - Anwendung'!K261)),ISNUMBER(SEARCH("x",'3 - Anwendung'!O261)),ISNUMBER(SEARCH("x",'3 - Anwendung'!R261)),ISNUMBER(SEARCH("x",'3 - Anwendung'!J261)),ISNUMBER(SEARCH("x",'3 - Anwendung'!N261)),ISNUMBER(SEARCH("x",'3 - Anwendung'!P261)),ISNUMBER(SEARCH("x",'3 - Anwendung'!S261)),ISNUMBER(SEARCH("x",'3 - Anwendung'!T261))),"0",IF(ISNUMBER(SEARCH("x",'3 - Anwendung'!U261)),$D261,""))</f>
        <v/>
      </c>
      <c r="V261" s="43" t="str">
        <f>IF(ISNUMBER(SEARCH("x",'3 - Anwendung'!V261)),$D261,"")</f>
        <v/>
      </c>
      <c r="W261" s="43" t="str">
        <f>IF(ISNUMBER(SEARCH("x",'3 - Anwendung'!V261)),"",IF(ISNUMBER(SEARCH("x",'3 - Anwendung'!W261)),$D261,""))</f>
        <v/>
      </c>
      <c r="X261" s="43" t="str">
        <f>IF(ISNUMBER(SEARCH("x",'3 - Anwendung'!Z261)),0,IF(ISNUMBER(SEARCH("x",'3 - Anwendung'!X261)),$D261,""))</f>
        <v/>
      </c>
      <c r="Y261" s="43" t="str">
        <f>IF(OR(ISNUMBER(SEARCH("x",'3 - Anwendung'!Z261)),(ISNUMBER(SEARCH("x",'3 - Anwendung'!X261)))),0,IF(ISNUMBER(SEARCH("x",'3 - Anwendung'!Y261)),$D261,""))</f>
        <v/>
      </c>
      <c r="Z261" s="43" t="str">
        <f>IF(ISNUMBER(SEARCH("x",'3 - Anwendung'!Z261)),$D261,"")</f>
        <v/>
      </c>
    </row>
    <row r="262" spans="2:26" x14ac:dyDescent="0.25">
      <c r="B262" s="40" t="s">
        <v>279</v>
      </c>
      <c r="C262" s="41"/>
      <c r="D262" s="38">
        <f>'3 - Anwendung'!C262</f>
        <v>0</v>
      </c>
      <c r="E262" s="42"/>
      <c r="F262" s="43" t="str">
        <f>IF(ISNUMBER(SEARCH("x",'3 - Anwendung'!F262)),D262,"")</f>
        <v/>
      </c>
      <c r="G262" s="43" t="str">
        <f>IF(ISNUMBER(SEARCH("x",'3 - Anwendung'!F262)),0,IF(ISNUMBER(SEARCH("x",'3 - Anwendung'!G262)),D262,""))</f>
        <v/>
      </c>
      <c r="H262" s="43" t="str">
        <f>IF(ISNUMBER(SEARCH("x",'3 - Anwendung'!F262)),0,IF(ISNUMBER(SEARCH("x",'3 - Anwendung'!G262)),0,IF(ISNUMBER(SEARCH("x",'3 - Anwendung'!H262)),D262,"")))</f>
        <v/>
      </c>
      <c r="I262" s="43" t="str">
        <f>IF(ISNUMBER(SEARCH("x",'3 - Anwendung'!I262)),$D262,"")</f>
        <v/>
      </c>
      <c r="J262" s="209" t="str">
        <f>IF(OR(ISNUMBER(SEARCH("x",'3 - Anwendung'!I262)),ISNUMBER(SEARCH("x",'3 - Anwendung'!K262)),ISNUMBER(SEARCH("x",'3 - Anwendung'!O262)),ISNUMBER(SEARCH("x",'3 - Anwendung'!R262))),"0",IF(ISNUMBER(SEARCH("x",'3 - Anwendung'!J262)),$D262,""))</f>
        <v/>
      </c>
      <c r="K262" s="43" t="str">
        <f>IF(ISNUMBER(SEARCH("x",'3 - Anwendung'!I262)),0,IF(ISNUMBER(SEARCH("x",'3 - Anwendung'!K262)),$D262,""))</f>
        <v/>
      </c>
      <c r="L262" s="209" t="str">
        <f>IF(OR(ISNUMBER(SEARCH("x",'3 - Anwendung'!I262)),ISNUMBER(SEARCH("x",'3 - Anwendung'!K262)),ISNUMBER(SEARCH("x",'3 - Anwendung'!O262)),ISNUMBER(SEARCH("x",'3 - Anwendung'!R262)),ISNUMBER(SEARCH("x",'3 - Anwendung'!J262)),ISNUMBER(SEARCH("x",'3 - Anwendung'!N262)),ISNUMBER(SEARCH("x",'3 - Anwendung'!P262)),ISNUMBER(SEARCH("x",'3 - Anwendung'!S262)),ISNUMBER(SEARCH("x",'3 - Anwendung'!T262)),ISNUMBER(SEARCH("x",'3 - Anwendung'!U262))),"0",IF(ISNUMBER(SEARCH("x",'3 - Anwendung'!L262)),$D262,""))</f>
        <v/>
      </c>
      <c r="M262" s="43" t="str">
        <f>IF(OR(ISNUMBER(SEARCH("x",'3 - Anwendung'!I262)),ISNUMBER(SEARCH("x",'3 - Anwendung'!K262)),ISNUMBER(SEARCH("x",'3 - Anwendung'!O262)),ISNUMBER(SEARCH("x",'3 - Anwendung'!R262)),ISNUMBER(SEARCH("x",'3 - Anwendung'!J262)),ISNUMBER(SEARCH("x",'3 - Anwendung'!N262)),ISNUMBER(SEARCH("x",'3 - Anwendung'!P262)),ISNUMBER(SEARCH("x",'3 - Anwendung'!S262)),ISNUMBER(SEARCH("x",'3 - Anwendung'!T262)),ISNUMBER(SEARCH("x",'3 - Anwendung'!U262)),ISNUMBER(SEARCH("x",'3 - Anwendung'!L262))),"0",IF(ISNUMBER(SEARCH("x",'3 - Anwendung'!M262)),$D262,""))</f>
        <v/>
      </c>
      <c r="N262" s="209" t="str">
        <f>IF(OR(ISNUMBER(SEARCH("x",'3 - Anwendung'!I262)),ISNUMBER(SEARCH("x",'3 - Anwendung'!K262)),ISNUMBER(SEARCH("x",'3 - Anwendung'!O262)),ISNUMBER(SEARCH("x",'3 - Anwendung'!R262))),"0",IF(ISNUMBER(SEARCH("x",'3 - Anwendung'!J262)),0,IF(ISNUMBER(SEARCH("x",'3 - Anwendung'!N262)),$D262,"")))</f>
        <v/>
      </c>
      <c r="O262" s="43" t="str">
        <f>IF(ISNUMBER(SEARCH("x",'3 - Anwendung'!I262)),0,IF(ISNUMBER(SEARCH("x",'3 - Anwendung'!K262)),0,IF(ISNUMBER(SEARCH("x",'3 - Anwendung'!O262)),$D262,"")))</f>
        <v/>
      </c>
      <c r="P262" s="209" t="str">
        <f>IF(OR(ISNUMBER(SEARCH("x",'3 - Anwendung'!I262)),ISNUMBER(SEARCH("x",'3 - Anwendung'!K262)),ISNUMBER(SEARCH("x",'3 - Anwendung'!O262)),ISNUMBER(SEARCH("x",'3 - Anwendung'!R262))),"0",IF(OR(ISNUMBER(SEARCH("x",'3 - Anwendung'!J262)),(ISNUMBER(SEARCH("x",'3 - Anwendung'!N262)))),0,IF(ISNUMBER(SEARCH("x",'3 - Anwendung'!P262)),D262,"")))</f>
        <v/>
      </c>
      <c r="Q262" s="209" t="str">
        <f>IF(OR(ISNUMBER(SEARCH("x",'3 - Anwendung'!I262)),ISNUMBER(SEARCH("x",'3 - Anwendung'!K262)),ISNUMBER(SEARCH("x",'3 - Anwendung'!O262)),ISNUMBER(SEARCH("x",'3 - Anwendung'!R262)),ISNUMBER(SEARCH("x",'3 - Anwendung'!J262)),ISNUMBER(SEARCH("x",'3 - Anwendung'!N262)),ISNUMBER(SEARCH("x",'3 - Anwendung'!P262)),ISNUMBER(SEARCH("x",'3 - Anwendung'!S262)),ISNUMBER(SEARCH("x",'3 - Anwendung'!T262)),ISNUMBER(SEARCH("x",'3 - Anwendung'!U262)),ISNUMBER(SEARCH("x",'3 - Anwendung'!L262)),ISNUMBER(SEARCH("x",'3 - Anwendung'!M262))),"0",IF(ISNUMBER(SEARCH("x",'3 - Anwendung'!Q262)),$D262,""))</f>
        <v/>
      </c>
      <c r="R262" s="43" t="str">
        <f>IF(ISNUMBER(SEARCH("x",'3 - Anwendung'!I262)),0,IF(ISNUMBER(SEARCH("x",'3 - Anwendung'!K262)),0,IF(ISNUMBER(SEARCH("x",'3 - Anwendung'!O262)),0,IF(ISNUMBER(SEARCH("x",'3 - Anwendung'!R262)),$D262,""))))</f>
        <v/>
      </c>
      <c r="S262" s="209" t="str">
        <f>IF(OR(ISNUMBER(SEARCH("x",'3 - Anwendung'!I262)),ISNUMBER(SEARCH("x",'3 - Anwendung'!K262)),ISNUMBER(SEARCH("x",'3 - Anwendung'!O262)),ISNUMBER(SEARCH("x",'3 - Anwendung'!R262)),ISNUMBER(SEARCH("x",'3 - Anwendung'!J262)),ISNUMBER(SEARCH("x",'3 - Anwendung'!N262)),ISNUMBER(SEARCH("x",'3 - Anwendung'!P262))),"0",IF(ISNUMBER(SEARCH("x",'3 - Anwendung'!S262)),$D262,""))</f>
        <v/>
      </c>
      <c r="T262" s="210" t="str">
        <f>IF(OR(ISNUMBER(SEARCH("x",'3 - Anwendung'!I262)),ISNUMBER(SEARCH("x",'3 - Anwendung'!K262)),ISNUMBER(SEARCH("x",'3 - Anwendung'!O262)),ISNUMBER(SEARCH("x",'3 - Anwendung'!R262)),ISNUMBER(SEARCH("x",'3 - Anwendung'!J262)),ISNUMBER(SEARCH("x",'3 - Anwendung'!N262)),ISNUMBER(SEARCH("x",'3 - Anwendung'!P262)),ISNUMBER(SEARCH("x",'3 - Anwendung'!S262))),"0",IF(ISNUMBER(SEARCH("x",'3 - Anwendung'!T262)),$D262,""))</f>
        <v/>
      </c>
      <c r="U262" s="209" t="str">
        <f>IF(OR(ISNUMBER(SEARCH("x",'3 - Anwendung'!I262)),ISNUMBER(SEARCH("x",'3 - Anwendung'!K262)),ISNUMBER(SEARCH("x",'3 - Anwendung'!O262)),ISNUMBER(SEARCH("x",'3 - Anwendung'!R262)),ISNUMBER(SEARCH("x",'3 - Anwendung'!J262)),ISNUMBER(SEARCH("x",'3 - Anwendung'!N262)),ISNUMBER(SEARCH("x",'3 - Anwendung'!P262)),ISNUMBER(SEARCH("x",'3 - Anwendung'!S262)),ISNUMBER(SEARCH("x",'3 - Anwendung'!T262))),"0",IF(ISNUMBER(SEARCH("x",'3 - Anwendung'!U262)),$D262,""))</f>
        <v/>
      </c>
      <c r="V262" s="43" t="str">
        <f>IF(ISNUMBER(SEARCH("x",'3 - Anwendung'!V262)),$D262,"")</f>
        <v/>
      </c>
      <c r="W262" s="43" t="str">
        <f>IF(ISNUMBER(SEARCH("x",'3 - Anwendung'!V262)),"",IF(ISNUMBER(SEARCH("x",'3 - Anwendung'!W262)),$D262,""))</f>
        <v/>
      </c>
      <c r="X262" s="43" t="str">
        <f>IF(ISNUMBER(SEARCH("x",'3 - Anwendung'!Z262)),0,IF(ISNUMBER(SEARCH("x",'3 - Anwendung'!X262)),$D262,""))</f>
        <v/>
      </c>
      <c r="Y262" s="43" t="str">
        <f>IF(OR(ISNUMBER(SEARCH("x",'3 - Anwendung'!Z262)),(ISNUMBER(SEARCH("x",'3 - Anwendung'!X262)))),0,IF(ISNUMBER(SEARCH("x",'3 - Anwendung'!Y262)),$D262,""))</f>
        <v/>
      </c>
      <c r="Z262" s="43" t="str">
        <f>IF(ISNUMBER(SEARCH("x",'3 - Anwendung'!Z262)),$D262,"")</f>
        <v/>
      </c>
    </row>
    <row r="263" spans="2:26" x14ac:dyDescent="0.25">
      <c r="B263" s="36" t="s">
        <v>280</v>
      </c>
      <c r="C263" s="37"/>
      <c r="D263" s="38">
        <f>'3 - Anwendung'!C263</f>
        <v>0</v>
      </c>
      <c r="E263" s="39"/>
      <c r="F263" s="43" t="str">
        <f>IF(ISNUMBER(SEARCH("x",'3 - Anwendung'!F263)),D263,"")</f>
        <v/>
      </c>
      <c r="G263" s="43" t="str">
        <f>IF(ISNUMBER(SEARCH("x",'3 - Anwendung'!F263)),0,IF(ISNUMBER(SEARCH("x",'3 - Anwendung'!G263)),D263,""))</f>
        <v/>
      </c>
      <c r="H263" s="43" t="str">
        <f>IF(ISNUMBER(SEARCH("x",'3 - Anwendung'!F263)),0,IF(ISNUMBER(SEARCH("x",'3 - Anwendung'!G263)),0,IF(ISNUMBER(SEARCH("x",'3 - Anwendung'!H263)),D263,"")))</f>
        <v/>
      </c>
      <c r="I263" s="43" t="str">
        <f>IF(ISNUMBER(SEARCH("x",'3 - Anwendung'!I263)),$D263,"")</f>
        <v/>
      </c>
      <c r="J263" s="209" t="str">
        <f>IF(OR(ISNUMBER(SEARCH("x",'3 - Anwendung'!I263)),ISNUMBER(SEARCH("x",'3 - Anwendung'!K263)),ISNUMBER(SEARCH("x",'3 - Anwendung'!O263)),ISNUMBER(SEARCH("x",'3 - Anwendung'!R263))),"0",IF(ISNUMBER(SEARCH("x",'3 - Anwendung'!J263)),$D263,""))</f>
        <v/>
      </c>
      <c r="K263" s="43" t="str">
        <f>IF(ISNUMBER(SEARCH("x",'3 - Anwendung'!I263)),0,IF(ISNUMBER(SEARCH("x",'3 - Anwendung'!K263)),$D263,""))</f>
        <v/>
      </c>
      <c r="L263" s="209" t="str">
        <f>IF(OR(ISNUMBER(SEARCH("x",'3 - Anwendung'!I263)),ISNUMBER(SEARCH("x",'3 - Anwendung'!K263)),ISNUMBER(SEARCH("x",'3 - Anwendung'!O263)),ISNUMBER(SEARCH("x",'3 - Anwendung'!R263)),ISNUMBER(SEARCH("x",'3 - Anwendung'!J263)),ISNUMBER(SEARCH("x",'3 - Anwendung'!N263)),ISNUMBER(SEARCH("x",'3 - Anwendung'!P263)),ISNUMBER(SEARCH("x",'3 - Anwendung'!S263)),ISNUMBER(SEARCH("x",'3 - Anwendung'!T263)),ISNUMBER(SEARCH("x",'3 - Anwendung'!U263))),"0",IF(ISNUMBER(SEARCH("x",'3 - Anwendung'!L263)),$D263,""))</f>
        <v/>
      </c>
      <c r="M263" s="43" t="str">
        <f>IF(OR(ISNUMBER(SEARCH("x",'3 - Anwendung'!I263)),ISNUMBER(SEARCH("x",'3 - Anwendung'!K263)),ISNUMBER(SEARCH("x",'3 - Anwendung'!O263)),ISNUMBER(SEARCH("x",'3 - Anwendung'!R263)),ISNUMBER(SEARCH("x",'3 - Anwendung'!J263)),ISNUMBER(SEARCH("x",'3 - Anwendung'!N263)),ISNUMBER(SEARCH("x",'3 - Anwendung'!P263)),ISNUMBER(SEARCH("x",'3 - Anwendung'!S263)),ISNUMBER(SEARCH("x",'3 - Anwendung'!T263)),ISNUMBER(SEARCH("x",'3 - Anwendung'!U263)),ISNUMBER(SEARCH("x",'3 - Anwendung'!L263))),"0",IF(ISNUMBER(SEARCH("x",'3 - Anwendung'!M263)),$D263,""))</f>
        <v/>
      </c>
      <c r="N263" s="209" t="str">
        <f>IF(OR(ISNUMBER(SEARCH("x",'3 - Anwendung'!I263)),ISNUMBER(SEARCH("x",'3 - Anwendung'!K263)),ISNUMBER(SEARCH("x",'3 - Anwendung'!O263)),ISNUMBER(SEARCH("x",'3 - Anwendung'!R263))),"0",IF(ISNUMBER(SEARCH("x",'3 - Anwendung'!J263)),0,IF(ISNUMBER(SEARCH("x",'3 - Anwendung'!N263)),$D263,"")))</f>
        <v/>
      </c>
      <c r="O263" s="43" t="str">
        <f>IF(ISNUMBER(SEARCH("x",'3 - Anwendung'!I263)),0,IF(ISNUMBER(SEARCH("x",'3 - Anwendung'!K263)),0,IF(ISNUMBER(SEARCH("x",'3 - Anwendung'!O263)),$D263,"")))</f>
        <v/>
      </c>
      <c r="P263" s="209" t="str">
        <f>IF(OR(ISNUMBER(SEARCH("x",'3 - Anwendung'!I263)),ISNUMBER(SEARCH("x",'3 - Anwendung'!K263)),ISNUMBER(SEARCH("x",'3 - Anwendung'!O263)),ISNUMBER(SEARCH("x",'3 - Anwendung'!R263))),"0",IF(OR(ISNUMBER(SEARCH("x",'3 - Anwendung'!J263)),(ISNUMBER(SEARCH("x",'3 - Anwendung'!N263)))),0,IF(ISNUMBER(SEARCH("x",'3 - Anwendung'!P263)),D263,"")))</f>
        <v/>
      </c>
      <c r="Q263" s="209" t="str">
        <f>IF(OR(ISNUMBER(SEARCH("x",'3 - Anwendung'!I263)),ISNUMBER(SEARCH("x",'3 - Anwendung'!K263)),ISNUMBER(SEARCH("x",'3 - Anwendung'!O263)),ISNUMBER(SEARCH("x",'3 - Anwendung'!R263)),ISNUMBER(SEARCH("x",'3 - Anwendung'!J263)),ISNUMBER(SEARCH("x",'3 - Anwendung'!N263)),ISNUMBER(SEARCH("x",'3 - Anwendung'!P263)),ISNUMBER(SEARCH("x",'3 - Anwendung'!S263)),ISNUMBER(SEARCH("x",'3 - Anwendung'!T263)),ISNUMBER(SEARCH("x",'3 - Anwendung'!U263)),ISNUMBER(SEARCH("x",'3 - Anwendung'!L263)),ISNUMBER(SEARCH("x",'3 - Anwendung'!M263))),"0",IF(ISNUMBER(SEARCH("x",'3 - Anwendung'!Q263)),$D263,""))</f>
        <v/>
      </c>
      <c r="R263" s="43" t="str">
        <f>IF(ISNUMBER(SEARCH("x",'3 - Anwendung'!I263)),0,IF(ISNUMBER(SEARCH("x",'3 - Anwendung'!K263)),0,IF(ISNUMBER(SEARCH("x",'3 - Anwendung'!O263)),0,IF(ISNUMBER(SEARCH("x",'3 - Anwendung'!R263)),$D263,""))))</f>
        <v/>
      </c>
      <c r="S263" s="209" t="str">
        <f>IF(OR(ISNUMBER(SEARCH("x",'3 - Anwendung'!I263)),ISNUMBER(SEARCH("x",'3 - Anwendung'!K263)),ISNUMBER(SEARCH("x",'3 - Anwendung'!O263)),ISNUMBER(SEARCH("x",'3 - Anwendung'!R263)),ISNUMBER(SEARCH("x",'3 - Anwendung'!J263)),ISNUMBER(SEARCH("x",'3 - Anwendung'!N263)),ISNUMBER(SEARCH("x",'3 - Anwendung'!P263))),"0",IF(ISNUMBER(SEARCH("x",'3 - Anwendung'!S263)),$D263,""))</f>
        <v/>
      </c>
      <c r="T263" s="210" t="str">
        <f>IF(OR(ISNUMBER(SEARCH("x",'3 - Anwendung'!I263)),ISNUMBER(SEARCH("x",'3 - Anwendung'!K263)),ISNUMBER(SEARCH("x",'3 - Anwendung'!O263)),ISNUMBER(SEARCH("x",'3 - Anwendung'!R263)),ISNUMBER(SEARCH("x",'3 - Anwendung'!J263)),ISNUMBER(SEARCH("x",'3 - Anwendung'!N263)),ISNUMBER(SEARCH("x",'3 - Anwendung'!P263)),ISNUMBER(SEARCH("x",'3 - Anwendung'!S263))),"0",IF(ISNUMBER(SEARCH("x",'3 - Anwendung'!T263)),$D263,""))</f>
        <v/>
      </c>
      <c r="U263" s="209" t="str">
        <f>IF(OR(ISNUMBER(SEARCH("x",'3 - Anwendung'!I263)),ISNUMBER(SEARCH("x",'3 - Anwendung'!K263)),ISNUMBER(SEARCH("x",'3 - Anwendung'!O263)),ISNUMBER(SEARCH("x",'3 - Anwendung'!R263)),ISNUMBER(SEARCH("x",'3 - Anwendung'!J263)),ISNUMBER(SEARCH("x",'3 - Anwendung'!N263)),ISNUMBER(SEARCH("x",'3 - Anwendung'!P263)),ISNUMBER(SEARCH("x",'3 - Anwendung'!S263)),ISNUMBER(SEARCH("x",'3 - Anwendung'!T263))),"0",IF(ISNUMBER(SEARCH("x",'3 - Anwendung'!U263)),$D263,""))</f>
        <v/>
      </c>
      <c r="V263" s="43">
        <f>IF(ISNUMBER(SEARCH("x",'3 - Anwendung'!V263)),$D263,"")</f>
        <v>0</v>
      </c>
      <c r="W263" s="43" t="str">
        <f>IF(ISNUMBER(SEARCH("x",'3 - Anwendung'!V263)),"",IF(ISNUMBER(SEARCH("x",'3 - Anwendung'!W263)),$D263,""))</f>
        <v/>
      </c>
      <c r="X263" s="43" t="str">
        <f>IF(ISNUMBER(SEARCH("x",'3 - Anwendung'!Z263)),0,IF(ISNUMBER(SEARCH("x",'3 - Anwendung'!X263)),$D263,""))</f>
        <v/>
      </c>
      <c r="Y263" s="43" t="str">
        <f>IF(OR(ISNUMBER(SEARCH("x",'3 - Anwendung'!Z263)),(ISNUMBER(SEARCH("x",'3 - Anwendung'!X263)))),0,IF(ISNUMBER(SEARCH("x",'3 - Anwendung'!Y263)),$D263,""))</f>
        <v/>
      </c>
      <c r="Z263" s="43" t="str">
        <f>IF(ISNUMBER(SEARCH("x",'3 - Anwendung'!Z263)),$D263,"")</f>
        <v/>
      </c>
    </row>
    <row r="264" spans="2:26" x14ac:dyDescent="0.25">
      <c r="B264" s="40" t="s">
        <v>281</v>
      </c>
      <c r="C264" s="41"/>
      <c r="D264" s="38">
        <f>'3 - Anwendung'!C264</f>
        <v>0</v>
      </c>
      <c r="E264" s="42"/>
      <c r="F264" s="43" t="str">
        <f>IF(ISNUMBER(SEARCH("x",'3 - Anwendung'!F264)),D264,"")</f>
        <v/>
      </c>
      <c r="G264" s="43" t="str">
        <f>IF(ISNUMBER(SEARCH("x",'3 - Anwendung'!F264)),0,IF(ISNUMBER(SEARCH("x",'3 - Anwendung'!G264)),D264,""))</f>
        <v/>
      </c>
      <c r="H264" s="43" t="str">
        <f>IF(ISNUMBER(SEARCH("x",'3 - Anwendung'!F264)),0,IF(ISNUMBER(SEARCH("x",'3 - Anwendung'!G264)),0,IF(ISNUMBER(SEARCH("x",'3 - Anwendung'!H264)),D264,"")))</f>
        <v/>
      </c>
      <c r="I264" s="43" t="str">
        <f>IF(ISNUMBER(SEARCH("x",'3 - Anwendung'!I264)),$D264,"")</f>
        <v/>
      </c>
      <c r="J264" s="209" t="str">
        <f>IF(OR(ISNUMBER(SEARCH("x",'3 - Anwendung'!I264)),ISNUMBER(SEARCH("x",'3 - Anwendung'!K264)),ISNUMBER(SEARCH("x",'3 - Anwendung'!O264)),ISNUMBER(SEARCH("x",'3 - Anwendung'!R264))),"0",IF(ISNUMBER(SEARCH("x",'3 - Anwendung'!J264)),$D264,""))</f>
        <v/>
      </c>
      <c r="K264" s="43" t="str">
        <f>IF(ISNUMBER(SEARCH("x",'3 - Anwendung'!I264)),0,IF(ISNUMBER(SEARCH("x",'3 - Anwendung'!K264)),$D264,""))</f>
        <v/>
      </c>
      <c r="L264" s="209" t="str">
        <f>IF(OR(ISNUMBER(SEARCH("x",'3 - Anwendung'!I264)),ISNUMBER(SEARCH("x",'3 - Anwendung'!K264)),ISNUMBER(SEARCH("x",'3 - Anwendung'!O264)),ISNUMBER(SEARCH("x",'3 - Anwendung'!R264)),ISNUMBER(SEARCH("x",'3 - Anwendung'!J264)),ISNUMBER(SEARCH("x",'3 - Anwendung'!N264)),ISNUMBER(SEARCH("x",'3 - Anwendung'!P264)),ISNUMBER(SEARCH("x",'3 - Anwendung'!S264)),ISNUMBER(SEARCH("x",'3 - Anwendung'!T264)),ISNUMBER(SEARCH("x",'3 - Anwendung'!U264))),"0",IF(ISNUMBER(SEARCH("x",'3 - Anwendung'!L264)),$D264,""))</f>
        <v/>
      </c>
      <c r="M264" s="43" t="str">
        <f>IF(OR(ISNUMBER(SEARCH("x",'3 - Anwendung'!I264)),ISNUMBER(SEARCH("x",'3 - Anwendung'!K264)),ISNUMBER(SEARCH("x",'3 - Anwendung'!O264)),ISNUMBER(SEARCH("x",'3 - Anwendung'!R264)),ISNUMBER(SEARCH("x",'3 - Anwendung'!J264)),ISNUMBER(SEARCH("x",'3 - Anwendung'!N264)),ISNUMBER(SEARCH("x",'3 - Anwendung'!P264)),ISNUMBER(SEARCH("x",'3 - Anwendung'!S264)),ISNUMBER(SEARCH("x",'3 - Anwendung'!T264)),ISNUMBER(SEARCH("x",'3 - Anwendung'!U264)),ISNUMBER(SEARCH("x",'3 - Anwendung'!L264))),"0",IF(ISNUMBER(SEARCH("x",'3 - Anwendung'!M264)),$D264,""))</f>
        <v/>
      </c>
      <c r="N264" s="209" t="str">
        <f>IF(OR(ISNUMBER(SEARCH("x",'3 - Anwendung'!I264)),ISNUMBER(SEARCH("x",'3 - Anwendung'!K264)),ISNUMBER(SEARCH("x",'3 - Anwendung'!O264)),ISNUMBER(SEARCH("x",'3 - Anwendung'!R264))),"0",IF(ISNUMBER(SEARCH("x",'3 - Anwendung'!J264)),0,IF(ISNUMBER(SEARCH("x",'3 - Anwendung'!N264)),$D264,"")))</f>
        <v/>
      </c>
      <c r="O264" s="43" t="str">
        <f>IF(ISNUMBER(SEARCH("x",'3 - Anwendung'!I264)),0,IF(ISNUMBER(SEARCH("x",'3 - Anwendung'!K264)),0,IF(ISNUMBER(SEARCH("x",'3 - Anwendung'!O264)),$D264,"")))</f>
        <v/>
      </c>
      <c r="P264" s="209" t="str">
        <f>IF(OR(ISNUMBER(SEARCH("x",'3 - Anwendung'!I264)),ISNUMBER(SEARCH("x",'3 - Anwendung'!K264)),ISNUMBER(SEARCH("x",'3 - Anwendung'!O264)),ISNUMBER(SEARCH("x",'3 - Anwendung'!R264))),"0",IF(OR(ISNUMBER(SEARCH("x",'3 - Anwendung'!J264)),(ISNUMBER(SEARCH("x",'3 - Anwendung'!N264)))),0,IF(ISNUMBER(SEARCH("x",'3 - Anwendung'!P264)),D264,"")))</f>
        <v/>
      </c>
      <c r="Q264" s="209" t="str">
        <f>IF(OR(ISNUMBER(SEARCH("x",'3 - Anwendung'!I264)),ISNUMBER(SEARCH("x",'3 - Anwendung'!K264)),ISNUMBER(SEARCH("x",'3 - Anwendung'!O264)),ISNUMBER(SEARCH("x",'3 - Anwendung'!R264)),ISNUMBER(SEARCH("x",'3 - Anwendung'!J264)),ISNUMBER(SEARCH("x",'3 - Anwendung'!N264)),ISNUMBER(SEARCH("x",'3 - Anwendung'!P264)),ISNUMBER(SEARCH("x",'3 - Anwendung'!S264)),ISNUMBER(SEARCH("x",'3 - Anwendung'!T264)),ISNUMBER(SEARCH("x",'3 - Anwendung'!U264)),ISNUMBER(SEARCH("x",'3 - Anwendung'!L264)),ISNUMBER(SEARCH("x",'3 - Anwendung'!M264))),"0",IF(ISNUMBER(SEARCH("x",'3 - Anwendung'!Q264)),$D264,""))</f>
        <v/>
      </c>
      <c r="R264" s="43" t="str">
        <f>IF(ISNUMBER(SEARCH("x",'3 - Anwendung'!I264)),0,IF(ISNUMBER(SEARCH("x",'3 - Anwendung'!K264)),0,IF(ISNUMBER(SEARCH("x",'3 - Anwendung'!O264)),0,IF(ISNUMBER(SEARCH("x",'3 - Anwendung'!R264)),$D264,""))))</f>
        <v/>
      </c>
      <c r="S264" s="209" t="str">
        <f>IF(OR(ISNUMBER(SEARCH("x",'3 - Anwendung'!I264)),ISNUMBER(SEARCH("x",'3 - Anwendung'!K264)),ISNUMBER(SEARCH("x",'3 - Anwendung'!O264)),ISNUMBER(SEARCH("x",'3 - Anwendung'!R264)),ISNUMBER(SEARCH("x",'3 - Anwendung'!J264)),ISNUMBER(SEARCH("x",'3 - Anwendung'!N264)),ISNUMBER(SEARCH("x",'3 - Anwendung'!P264))),"0",IF(ISNUMBER(SEARCH("x",'3 - Anwendung'!S264)),$D264,""))</f>
        <v/>
      </c>
      <c r="T264" s="210" t="str">
        <f>IF(OR(ISNUMBER(SEARCH("x",'3 - Anwendung'!I264)),ISNUMBER(SEARCH("x",'3 - Anwendung'!K264)),ISNUMBER(SEARCH("x",'3 - Anwendung'!O264)),ISNUMBER(SEARCH("x",'3 - Anwendung'!R264)),ISNUMBER(SEARCH("x",'3 - Anwendung'!J264)),ISNUMBER(SEARCH("x",'3 - Anwendung'!N264)),ISNUMBER(SEARCH("x",'3 - Anwendung'!P264)),ISNUMBER(SEARCH("x",'3 - Anwendung'!S264))),"0",IF(ISNUMBER(SEARCH("x",'3 - Anwendung'!T264)),$D264,""))</f>
        <v/>
      </c>
      <c r="U264" s="209" t="str">
        <f>IF(OR(ISNUMBER(SEARCH("x",'3 - Anwendung'!I264)),ISNUMBER(SEARCH("x",'3 - Anwendung'!K264)),ISNUMBER(SEARCH("x",'3 - Anwendung'!O264)),ISNUMBER(SEARCH("x",'3 - Anwendung'!R264)),ISNUMBER(SEARCH("x",'3 - Anwendung'!J264)),ISNUMBER(SEARCH("x",'3 - Anwendung'!N264)),ISNUMBER(SEARCH("x",'3 - Anwendung'!P264)),ISNUMBER(SEARCH("x",'3 - Anwendung'!S264)),ISNUMBER(SEARCH("x",'3 - Anwendung'!T264))),"0",IF(ISNUMBER(SEARCH("x",'3 - Anwendung'!U264)),$D264,""))</f>
        <v/>
      </c>
      <c r="V264" s="43">
        <f>IF(ISNUMBER(SEARCH("x",'3 - Anwendung'!V264)),$D264,"")</f>
        <v>0</v>
      </c>
      <c r="W264" s="43" t="str">
        <f>IF(ISNUMBER(SEARCH("x",'3 - Anwendung'!V264)),"",IF(ISNUMBER(SEARCH("x",'3 - Anwendung'!W264)),$D264,""))</f>
        <v/>
      </c>
      <c r="X264" s="43" t="str">
        <f>IF(ISNUMBER(SEARCH("x",'3 - Anwendung'!Z264)),0,IF(ISNUMBER(SEARCH("x",'3 - Anwendung'!X264)),$D264,""))</f>
        <v/>
      </c>
      <c r="Y264" s="43" t="str">
        <f>IF(OR(ISNUMBER(SEARCH("x",'3 - Anwendung'!Z264)),(ISNUMBER(SEARCH("x",'3 - Anwendung'!X264)))),0,IF(ISNUMBER(SEARCH("x",'3 - Anwendung'!Y264)),$D264,""))</f>
        <v/>
      </c>
      <c r="Z264" s="43" t="str">
        <f>IF(ISNUMBER(SEARCH("x",'3 - Anwendung'!Z264)),$D264,"")</f>
        <v/>
      </c>
    </row>
    <row r="265" spans="2:26" x14ac:dyDescent="0.25">
      <c r="B265" s="36" t="s">
        <v>282</v>
      </c>
      <c r="C265" s="37"/>
      <c r="D265" s="38">
        <f>'3 - Anwendung'!C265</f>
        <v>0</v>
      </c>
      <c r="E265" s="39"/>
      <c r="F265" s="43" t="str">
        <f>IF(ISNUMBER(SEARCH("x",'3 - Anwendung'!F265)),D265,"")</f>
        <v/>
      </c>
      <c r="G265" s="43" t="str">
        <f>IF(ISNUMBER(SEARCH("x",'3 - Anwendung'!F265)),0,IF(ISNUMBER(SEARCH("x",'3 - Anwendung'!G265)),D265,""))</f>
        <v/>
      </c>
      <c r="H265" s="43" t="str">
        <f>IF(ISNUMBER(SEARCH("x",'3 - Anwendung'!F265)),0,IF(ISNUMBER(SEARCH("x",'3 - Anwendung'!G265)),0,IF(ISNUMBER(SEARCH("x",'3 - Anwendung'!H265)),D265,"")))</f>
        <v/>
      </c>
      <c r="I265" s="43" t="str">
        <f>IF(ISNUMBER(SEARCH("x",'3 - Anwendung'!I265)),$D265,"")</f>
        <v/>
      </c>
      <c r="J265" s="209" t="str">
        <f>IF(OR(ISNUMBER(SEARCH("x",'3 - Anwendung'!I265)),ISNUMBER(SEARCH("x",'3 - Anwendung'!K265)),ISNUMBER(SEARCH("x",'3 - Anwendung'!O265)),ISNUMBER(SEARCH("x",'3 - Anwendung'!R265))),"0",IF(ISNUMBER(SEARCH("x",'3 - Anwendung'!J265)),$D265,""))</f>
        <v/>
      </c>
      <c r="K265" s="43" t="str">
        <f>IF(ISNUMBER(SEARCH("x",'3 - Anwendung'!I265)),0,IF(ISNUMBER(SEARCH("x",'3 - Anwendung'!K265)),$D265,""))</f>
        <v/>
      </c>
      <c r="L265" s="209" t="str">
        <f>IF(OR(ISNUMBER(SEARCH("x",'3 - Anwendung'!I265)),ISNUMBER(SEARCH("x",'3 - Anwendung'!K265)),ISNUMBER(SEARCH("x",'3 - Anwendung'!O265)),ISNUMBER(SEARCH("x",'3 - Anwendung'!R265)),ISNUMBER(SEARCH("x",'3 - Anwendung'!J265)),ISNUMBER(SEARCH("x",'3 - Anwendung'!N265)),ISNUMBER(SEARCH("x",'3 - Anwendung'!P265)),ISNUMBER(SEARCH("x",'3 - Anwendung'!S265)),ISNUMBER(SEARCH("x",'3 - Anwendung'!T265)),ISNUMBER(SEARCH("x",'3 - Anwendung'!U265))),"0",IF(ISNUMBER(SEARCH("x",'3 - Anwendung'!L265)),$D265,""))</f>
        <v/>
      </c>
      <c r="M265" s="43" t="str">
        <f>IF(OR(ISNUMBER(SEARCH("x",'3 - Anwendung'!I265)),ISNUMBER(SEARCH("x",'3 - Anwendung'!K265)),ISNUMBER(SEARCH("x",'3 - Anwendung'!O265)),ISNUMBER(SEARCH("x",'3 - Anwendung'!R265)),ISNUMBER(SEARCH("x",'3 - Anwendung'!J265)),ISNUMBER(SEARCH("x",'3 - Anwendung'!N265)),ISNUMBER(SEARCH("x",'3 - Anwendung'!P265)),ISNUMBER(SEARCH("x",'3 - Anwendung'!S265)),ISNUMBER(SEARCH("x",'3 - Anwendung'!T265)),ISNUMBER(SEARCH("x",'3 - Anwendung'!U265)),ISNUMBER(SEARCH("x",'3 - Anwendung'!L265))),"0",IF(ISNUMBER(SEARCH("x",'3 - Anwendung'!M265)),$D265,""))</f>
        <v/>
      </c>
      <c r="N265" s="209" t="str">
        <f>IF(OR(ISNUMBER(SEARCH("x",'3 - Anwendung'!I265)),ISNUMBER(SEARCH("x",'3 - Anwendung'!K265)),ISNUMBER(SEARCH("x",'3 - Anwendung'!O265)),ISNUMBER(SEARCH("x",'3 - Anwendung'!R265))),"0",IF(ISNUMBER(SEARCH("x",'3 - Anwendung'!J265)),0,IF(ISNUMBER(SEARCH("x",'3 - Anwendung'!N265)),$D265,"")))</f>
        <v/>
      </c>
      <c r="O265" s="43" t="str">
        <f>IF(ISNUMBER(SEARCH("x",'3 - Anwendung'!I265)),0,IF(ISNUMBER(SEARCH("x",'3 - Anwendung'!K265)),0,IF(ISNUMBER(SEARCH("x",'3 - Anwendung'!O265)),$D265,"")))</f>
        <v/>
      </c>
      <c r="P265" s="209" t="str">
        <f>IF(OR(ISNUMBER(SEARCH("x",'3 - Anwendung'!I265)),ISNUMBER(SEARCH("x",'3 - Anwendung'!K265)),ISNUMBER(SEARCH("x",'3 - Anwendung'!O265)),ISNUMBER(SEARCH("x",'3 - Anwendung'!R265))),"0",IF(OR(ISNUMBER(SEARCH("x",'3 - Anwendung'!J265)),(ISNUMBER(SEARCH("x",'3 - Anwendung'!N265)))),0,IF(ISNUMBER(SEARCH("x",'3 - Anwendung'!P265)),D265,"")))</f>
        <v/>
      </c>
      <c r="Q265" s="209" t="str">
        <f>IF(OR(ISNUMBER(SEARCH("x",'3 - Anwendung'!I265)),ISNUMBER(SEARCH("x",'3 - Anwendung'!K265)),ISNUMBER(SEARCH("x",'3 - Anwendung'!O265)),ISNUMBER(SEARCH("x",'3 - Anwendung'!R265)),ISNUMBER(SEARCH("x",'3 - Anwendung'!J265)),ISNUMBER(SEARCH("x",'3 - Anwendung'!N265)),ISNUMBER(SEARCH("x",'3 - Anwendung'!P265)),ISNUMBER(SEARCH("x",'3 - Anwendung'!S265)),ISNUMBER(SEARCH("x",'3 - Anwendung'!T265)),ISNUMBER(SEARCH("x",'3 - Anwendung'!U265)),ISNUMBER(SEARCH("x",'3 - Anwendung'!L265)),ISNUMBER(SEARCH("x",'3 - Anwendung'!M265))),"0",IF(ISNUMBER(SEARCH("x",'3 - Anwendung'!Q265)),$D265,""))</f>
        <v/>
      </c>
      <c r="R265" s="43" t="str">
        <f>IF(ISNUMBER(SEARCH("x",'3 - Anwendung'!I265)),0,IF(ISNUMBER(SEARCH("x",'3 - Anwendung'!K265)),0,IF(ISNUMBER(SEARCH("x",'3 - Anwendung'!O265)),0,IF(ISNUMBER(SEARCH("x",'3 - Anwendung'!R265)),$D265,""))))</f>
        <v/>
      </c>
      <c r="S265" s="209" t="str">
        <f>IF(OR(ISNUMBER(SEARCH("x",'3 - Anwendung'!I265)),ISNUMBER(SEARCH("x",'3 - Anwendung'!K265)),ISNUMBER(SEARCH("x",'3 - Anwendung'!O265)),ISNUMBER(SEARCH("x",'3 - Anwendung'!R265)),ISNUMBER(SEARCH("x",'3 - Anwendung'!J265)),ISNUMBER(SEARCH("x",'3 - Anwendung'!N265)),ISNUMBER(SEARCH("x",'3 - Anwendung'!P265))),"0",IF(ISNUMBER(SEARCH("x",'3 - Anwendung'!S265)),$D265,""))</f>
        <v/>
      </c>
      <c r="T265" s="210" t="str">
        <f>IF(OR(ISNUMBER(SEARCH("x",'3 - Anwendung'!I265)),ISNUMBER(SEARCH("x",'3 - Anwendung'!K265)),ISNUMBER(SEARCH("x",'3 - Anwendung'!O265)),ISNUMBER(SEARCH("x",'3 - Anwendung'!R265)),ISNUMBER(SEARCH("x",'3 - Anwendung'!J265)),ISNUMBER(SEARCH("x",'3 - Anwendung'!N265)),ISNUMBER(SEARCH("x",'3 - Anwendung'!P265)),ISNUMBER(SEARCH("x",'3 - Anwendung'!S265))),"0",IF(ISNUMBER(SEARCH("x",'3 - Anwendung'!T265)),$D265,""))</f>
        <v/>
      </c>
      <c r="U265" s="209" t="str">
        <f>IF(OR(ISNUMBER(SEARCH("x",'3 - Anwendung'!I265)),ISNUMBER(SEARCH("x",'3 - Anwendung'!K265)),ISNUMBER(SEARCH("x",'3 - Anwendung'!O265)),ISNUMBER(SEARCH("x",'3 - Anwendung'!R265)),ISNUMBER(SEARCH("x",'3 - Anwendung'!J265)),ISNUMBER(SEARCH("x",'3 - Anwendung'!N265)),ISNUMBER(SEARCH("x",'3 - Anwendung'!P265)),ISNUMBER(SEARCH("x",'3 - Anwendung'!S265)),ISNUMBER(SEARCH("x",'3 - Anwendung'!T265))),"0",IF(ISNUMBER(SEARCH("x",'3 - Anwendung'!U265)),$D265,""))</f>
        <v/>
      </c>
      <c r="V265" s="43" t="str">
        <f>IF(ISNUMBER(SEARCH("x",'3 - Anwendung'!V265)),$D265,"")</f>
        <v/>
      </c>
      <c r="W265" s="43" t="str">
        <f>IF(ISNUMBER(SEARCH("x",'3 - Anwendung'!V265)),"",IF(ISNUMBER(SEARCH("x",'3 - Anwendung'!W265)),$D265,""))</f>
        <v/>
      </c>
      <c r="X265" s="43" t="str">
        <f>IF(ISNUMBER(SEARCH("x",'3 - Anwendung'!Z265)),0,IF(ISNUMBER(SEARCH("x",'3 - Anwendung'!X265)),$D265,""))</f>
        <v/>
      </c>
      <c r="Y265" s="43" t="str">
        <f>IF(OR(ISNUMBER(SEARCH("x",'3 - Anwendung'!Z265)),(ISNUMBER(SEARCH("x",'3 - Anwendung'!X265)))),0,IF(ISNUMBER(SEARCH("x",'3 - Anwendung'!Y265)),$D265,""))</f>
        <v/>
      </c>
      <c r="Z265" s="43" t="str">
        <f>IF(ISNUMBER(SEARCH("x",'3 - Anwendung'!Z265)),$D265,"")</f>
        <v/>
      </c>
    </row>
    <row r="266" spans="2:26" x14ac:dyDescent="0.25">
      <c r="B266" s="40" t="s">
        <v>283</v>
      </c>
      <c r="C266" s="41"/>
      <c r="D266" s="38">
        <f>'3 - Anwendung'!C266</f>
        <v>0</v>
      </c>
      <c r="E266" s="42"/>
      <c r="F266" s="43" t="str">
        <f>IF(ISNUMBER(SEARCH("x",'3 - Anwendung'!F266)),D266,"")</f>
        <v/>
      </c>
      <c r="G266" s="43" t="str">
        <f>IF(ISNUMBER(SEARCH("x",'3 - Anwendung'!F266)),0,IF(ISNUMBER(SEARCH("x",'3 - Anwendung'!G266)),D266,""))</f>
        <v/>
      </c>
      <c r="H266" s="43" t="str">
        <f>IF(ISNUMBER(SEARCH("x",'3 - Anwendung'!F266)),0,IF(ISNUMBER(SEARCH("x",'3 - Anwendung'!G266)),0,IF(ISNUMBER(SEARCH("x",'3 - Anwendung'!H266)),D266,"")))</f>
        <v/>
      </c>
      <c r="I266" s="43" t="str">
        <f>IF(ISNUMBER(SEARCH("x",'3 - Anwendung'!I266)),$D266,"")</f>
        <v/>
      </c>
      <c r="J266" s="209" t="str">
        <f>IF(OR(ISNUMBER(SEARCH("x",'3 - Anwendung'!I266)),ISNUMBER(SEARCH("x",'3 - Anwendung'!K266)),ISNUMBER(SEARCH("x",'3 - Anwendung'!O266)),ISNUMBER(SEARCH("x",'3 - Anwendung'!R266))),"0",IF(ISNUMBER(SEARCH("x",'3 - Anwendung'!J266)),$D266,""))</f>
        <v/>
      </c>
      <c r="K266" s="43" t="str">
        <f>IF(ISNUMBER(SEARCH("x",'3 - Anwendung'!I266)),0,IF(ISNUMBER(SEARCH("x",'3 - Anwendung'!K266)),$D266,""))</f>
        <v/>
      </c>
      <c r="L266" s="209" t="str">
        <f>IF(OR(ISNUMBER(SEARCH("x",'3 - Anwendung'!I266)),ISNUMBER(SEARCH("x",'3 - Anwendung'!K266)),ISNUMBER(SEARCH("x",'3 - Anwendung'!O266)),ISNUMBER(SEARCH("x",'3 - Anwendung'!R266)),ISNUMBER(SEARCH("x",'3 - Anwendung'!J266)),ISNUMBER(SEARCH("x",'3 - Anwendung'!N266)),ISNUMBER(SEARCH("x",'3 - Anwendung'!P266)),ISNUMBER(SEARCH("x",'3 - Anwendung'!S266)),ISNUMBER(SEARCH("x",'3 - Anwendung'!T266)),ISNUMBER(SEARCH("x",'3 - Anwendung'!U266))),"0",IF(ISNUMBER(SEARCH("x",'3 - Anwendung'!L266)),$D266,""))</f>
        <v/>
      </c>
      <c r="M266" s="43" t="str">
        <f>IF(OR(ISNUMBER(SEARCH("x",'3 - Anwendung'!I266)),ISNUMBER(SEARCH("x",'3 - Anwendung'!K266)),ISNUMBER(SEARCH("x",'3 - Anwendung'!O266)),ISNUMBER(SEARCH("x",'3 - Anwendung'!R266)),ISNUMBER(SEARCH("x",'3 - Anwendung'!J266)),ISNUMBER(SEARCH("x",'3 - Anwendung'!N266)),ISNUMBER(SEARCH("x",'3 - Anwendung'!P266)),ISNUMBER(SEARCH("x",'3 - Anwendung'!S266)),ISNUMBER(SEARCH("x",'3 - Anwendung'!T266)),ISNUMBER(SEARCH("x",'3 - Anwendung'!U266)),ISNUMBER(SEARCH("x",'3 - Anwendung'!L266))),"0",IF(ISNUMBER(SEARCH("x",'3 - Anwendung'!M266)),$D266,""))</f>
        <v/>
      </c>
      <c r="N266" s="209" t="str">
        <f>IF(OR(ISNUMBER(SEARCH("x",'3 - Anwendung'!I266)),ISNUMBER(SEARCH("x",'3 - Anwendung'!K266)),ISNUMBER(SEARCH("x",'3 - Anwendung'!O266)),ISNUMBER(SEARCH("x",'3 - Anwendung'!R266))),"0",IF(ISNUMBER(SEARCH("x",'3 - Anwendung'!J266)),0,IF(ISNUMBER(SEARCH("x",'3 - Anwendung'!N266)),$D266,"")))</f>
        <v/>
      </c>
      <c r="O266" s="43" t="str">
        <f>IF(ISNUMBER(SEARCH("x",'3 - Anwendung'!I266)),0,IF(ISNUMBER(SEARCH("x",'3 - Anwendung'!K266)),0,IF(ISNUMBER(SEARCH("x",'3 - Anwendung'!O266)),$D266,"")))</f>
        <v/>
      </c>
      <c r="P266" s="209" t="str">
        <f>IF(OR(ISNUMBER(SEARCH("x",'3 - Anwendung'!I266)),ISNUMBER(SEARCH("x",'3 - Anwendung'!K266)),ISNUMBER(SEARCH("x",'3 - Anwendung'!O266)),ISNUMBER(SEARCH("x",'3 - Anwendung'!R266))),"0",IF(OR(ISNUMBER(SEARCH("x",'3 - Anwendung'!J266)),(ISNUMBER(SEARCH("x",'3 - Anwendung'!N266)))),0,IF(ISNUMBER(SEARCH("x",'3 - Anwendung'!P266)),D266,"")))</f>
        <v/>
      </c>
      <c r="Q266" s="209" t="str">
        <f>IF(OR(ISNUMBER(SEARCH("x",'3 - Anwendung'!I266)),ISNUMBER(SEARCH("x",'3 - Anwendung'!K266)),ISNUMBER(SEARCH("x",'3 - Anwendung'!O266)),ISNUMBER(SEARCH("x",'3 - Anwendung'!R266)),ISNUMBER(SEARCH("x",'3 - Anwendung'!J266)),ISNUMBER(SEARCH("x",'3 - Anwendung'!N266)),ISNUMBER(SEARCH("x",'3 - Anwendung'!P266)),ISNUMBER(SEARCH("x",'3 - Anwendung'!S266)),ISNUMBER(SEARCH("x",'3 - Anwendung'!T266)),ISNUMBER(SEARCH("x",'3 - Anwendung'!U266)),ISNUMBER(SEARCH("x",'3 - Anwendung'!L266)),ISNUMBER(SEARCH("x",'3 - Anwendung'!M266))),"0",IF(ISNUMBER(SEARCH("x",'3 - Anwendung'!Q266)),$D266,""))</f>
        <v/>
      </c>
      <c r="R266" s="43" t="str">
        <f>IF(ISNUMBER(SEARCH("x",'3 - Anwendung'!I266)),0,IF(ISNUMBER(SEARCH("x",'3 - Anwendung'!K266)),0,IF(ISNUMBER(SEARCH("x",'3 - Anwendung'!O266)),0,IF(ISNUMBER(SEARCH("x",'3 - Anwendung'!R266)),$D266,""))))</f>
        <v/>
      </c>
      <c r="S266" s="209" t="str">
        <f>IF(OR(ISNUMBER(SEARCH("x",'3 - Anwendung'!I266)),ISNUMBER(SEARCH("x",'3 - Anwendung'!K266)),ISNUMBER(SEARCH("x",'3 - Anwendung'!O266)),ISNUMBER(SEARCH("x",'3 - Anwendung'!R266)),ISNUMBER(SEARCH("x",'3 - Anwendung'!J266)),ISNUMBER(SEARCH("x",'3 - Anwendung'!N266)),ISNUMBER(SEARCH("x",'3 - Anwendung'!P266))),"0",IF(ISNUMBER(SEARCH("x",'3 - Anwendung'!S266)),$D266,""))</f>
        <v/>
      </c>
      <c r="T266" s="210" t="str">
        <f>IF(OR(ISNUMBER(SEARCH("x",'3 - Anwendung'!I266)),ISNUMBER(SEARCH("x",'3 - Anwendung'!K266)),ISNUMBER(SEARCH("x",'3 - Anwendung'!O266)),ISNUMBER(SEARCH("x",'3 - Anwendung'!R266)),ISNUMBER(SEARCH("x",'3 - Anwendung'!J266)),ISNUMBER(SEARCH("x",'3 - Anwendung'!N266)),ISNUMBER(SEARCH("x",'3 - Anwendung'!P266)),ISNUMBER(SEARCH("x",'3 - Anwendung'!S266))),"0",IF(ISNUMBER(SEARCH("x",'3 - Anwendung'!T266)),$D266,""))</f>
        <v/>
      </c>
      <c r="U266" s="209" t="str">
        <f>IF(OR(ISNUMBER(SEARCH("x",'3 - Anwendung'!I266)),ISNUMBER(SEARCH("x",'3 - Anwendung'!K266)),ISNUMBER(SEARCH("x",'3 - Anwendung'!O266)),ISNUMBER(SEARCH("x",'3 - Anwendung'!R266)),ISNUMBER(SEARCH("x",'3 - Anwendung'!J266)),ISNUMBER(SEARCH("x",'3 - Anwendung'!N266)),ISNUMBER(SEARCH("x",'3 - Anwendung'!P266)),ISNUMBER(SEARCH("x",'3 - Anwendung'!S266)),ISNUMBER(SEARCH("x",'3 - Anwendung'!T266))),"0",IF(ISNUMBER(SEARCH("x",'3 - Anwendung'!U266)),$D266,""))</f>
        <v/>
      </c>
      <c r="V266" s="43" t="str">
        <f>IF(ISNUMBER(SEARCH("x",'3 - Anwendung'!V266)),$D266,"")</f>
        <v/>
      </c>
      <c r="W266" s="43">
        <f>IF(ISNUMBER(SEARCH("x",'3 - Anwendung'!V266)),"",IF(ISNUMBER(SEARCH("x",'3 - Anwendung'!W266)),$D266,""))</f>
        <v>0</v>
      </c>
      <c r="X266" s="43" t="str">
        <f>IF(ISNUMBER(SEARCH("x",'3 - Anwendung'!Z266)),0,IF(ISNUMBER(SEARCH("x",'3 - Anwendung'!X266)),$D266,""))</f>
        <v/>
      </c>
      <c r="Y266" s="43" t="str">
        <f>IF(OR(ISNUMBER(SEARCH("x",'3 - Anwendung'!Z266)),(ISNUMBER(SEARCH("x",'3 - Anwendung'!X266)))),0,IF(ISNUMBER(SEARCH("x",'3 - Anwendung'!Y266)),$D266,""))</f>
        <v/>
      </c>
      <c r="Z266" s="43" t="str">
        <f>IF(ISNUMBER(SEARCH("x",'3 - Anwendung'!Z266)),$D266,"")</f>
        <v/>
      </c>
    </row>
    <row r="267" spans="2:26" x14ac:dyDescent="0.25">
      <c r="B267" s="36" t="s">
        <v>284</v>
      </c>
      <c r="C267" s="37"/>
      <c r="D267" s="38">
        <f>'3 - Anwendung'!C267</f>
        <v>0</v>
      </c>
      <c r="E267" s="39"/>
      <c r="F267" s="43" t="str">
        <f>IF(ISNUMBER(SEARCH("x",'3 - Anwendung'!F267)),D267,"")</f>
        <v/>
      </c>
      <c r="G267" s="43" t="str">
        <f>IF(ISNUMBER(SEARCH("x",'3 - Anwendung'!F267)),0,IF(ISNUMBER(SEARCH("x",'3 - Anwendung'!G267)),D267,""))</f>
        <v/>
      </c>
      <c r="H267" s="43" t="str">
        <f>IF(ISNUMBER(SEARCH("x",'3 - Anwendung'!F267)),0,IF(ISNUMBER(SEARCH("x",'3 - Anwendung'!G267)),0,IF(ISNUMBER(SEARCH("x",'3 - Anwendung'!H267)),D267,"")))</f>
        <v/>
      </c>
      <c r="I267" s="43" t="str">
        <f>IF(ISNUMBER(SEARCH("x",'3 - Anwendung'!I267)),$D267,"")</f>
        <v/>
      </c>
      <c r="J267" s="209" t="str">
        <f>IF(OR(ISNUMBER(SEARCH("x",'3 - Anwendung'!I267)),ISNUMBER(SEARCH("x",'3 - Anwendung'!K267)),ISNUMBER(SEARCH("x",'3 - Anwendung'!O267)),ISNUMBER(SEARCH("x",'3 - Anwendung'!R267))),"0",IF(ISNUMBER(SEARCH("x",'3 - Anwendung'!J267)),$D267,""))</f>
        <v/>
      </c>
      <c r="K267" s="43" t="str">
        <f>IF(ISNUMBER(SEARCH("x",'3 - Anwendung'!I267)),0,IF(ISNUMBER(SEARCH("x",'3 - Anwendung'!K267)),$D267,""))</f>
        <v/>
      </c>
      <c r="L267" s="209" t="str">
        <f>IF(OR(ISNUMBER(SEARCH("x",'3 - Anwendung'!I267)),ISNUMBER(SEARCH("x",'3 - Anwendung'!K267)),ISNUMBER(SEARCH("x",'3 - Anwendung'!O267)),ISNUMBER(SEARCH("x",'3 - Anwendung'!R267)),ISNUMBER(SEARCH("x",'3 - Anwendung'!J267)),ISNUMBER(SEARCH("x",'3 - Anwendung'!N267)),ISNUMBER(SEARCH("x",'3 - Anwendung'!P267)),ISNUMBER(SEARCH("x",'3 - Anwendung'!S267)),ISNUMBER(SEARCH("x",'3 - Anwendung'!T267)),ISNUMBER(SEARCH("x",'3 - Anwendung'!U267))),"0",IF(ISNUMBER(SEARCH("x",'3 - Anwendung'!L267)),$D267,""))</f>
        <v/>
      </c>
      <c r="M267" s="43" t="str">
        <f>IF(OR(ISNUMBER(SEARCH("x",'3 - Anwendung'!I267)),ISNUMBER(SEARCH("x",'3 - Anwendung'!K267)),ISNUMBER(SEARCH("x",'3 - Anwendung'!O267)),ISNUMBER(SEARCH("x",'3 - Anwendung'!R267)),ISNUMBER(SEARCH("x",'3 - Anwendung'!J267)),ISNUMBER(SEARCH("x",'3 - Anwendung'!N267)),ISNUMBER(SEARCH("x",'3 - Anwendung'!P267)),ISNUMBER(SEARCH("x",'3 - Anwendung'!S267)),ISNUMBER(SEARCH("x",'3 - Anwendung'!T267)),ISNUMBER(SEARCH("x",'3 - Anwendung'!U267)),ISNUMBER(SEARCH("x",'3 - Anwendung'!L267))),"0",IF(ISNUMBER(SEARCH("x",'3 - Anwendung'!M267)),$D267,""))</f>
        <v/>
      </c>
      <c r="N267" s="209" t="str">
        <f>IF(OR(ISNUMBER(SEARCH("x",'3 - Anwendung'!I267)),ISNUMBER(SEARCH("x",'3 - Anwendung'!K267)),ISNUMBER(SEARCH("x",'3 - Anwendung'!O267)),ISNUMBER(SEARCH("x",'3 - Anwendung'!R267))),"0",IF(ISNUMBER(SEARCH("x",'3 - Anwendung'!J267)),0,IF(ISNUMBER(SEARCH("x",'3 - Anwendung'!N267)),$D267,"")))</f>
        <v/>
      </c>
      <c r="O267" s="43" t="str">
        <f>IF(ISNUMBER(SEARCH("x",'3 - Anwendung'!I267)),0,IF(ISNUMBER(SEARCH("x",'3 - Anwendung'!K267)),0,IF(ISNUMBER(SEARCH("x",'3 - Anwendung'!O267)),$D267,"")))</f>
        <v/>
      </c>
      <c r="P267" s="209" t="str">
        <f>IF(OR(ISNUMBER(SEARCH("x",'3 - Anwendung'!I267)),ISNUMBER(SEARCH("x",'3 - Anwendung'!K267)),ISNUMBER(SEARCH("x",'3 - Anwendung'!O267)),ISNUMBER(SEARCH("x",'3 - Anwendung'!R267))),"0",IF(OR(ISNUMBER(SEARCH("x",'3 - Anwendung'!J267)),(ISNUMBER(SEARCH("x",'3 - Anwendung'!N267)))),0,IF(ISNUMBER(SEARCH("x",'3 - Anwendung'!P267)),D267,"")))</f>
        <v/>
      </c>
      <c r="Q267" s="209" t="str">
        <f>IF(OR(ISNUMBER(SEARCH("x",'3 - Anwendung'!I267)),ISNUMBER(SEARCH("x",'3 - Anwendung'!K267)),ISNUMBER(SEARCH("x",'3 - Anwendung'!O267)),ISNUMBER(SEARCH("x",'3 - Anwendung'!R267)),ISNUMBER(SEARCH("x",'3 - Anwendung'!J267)),ISNUMBER(SEARCH("x",'3 - Anwendung'!N267)),ISNUMBER(SEARCH("x",'3 - Anwendung'!P267)),ISNUMBER(SEARCH("x",'3 - Anwendung'!S267)),ISNUMBER(SEARCH("x",'3 - Anwendung'!T267)),ISNUMBER(SEARCH("x",'3 - Anwendung'!U267)),ISNUMBER(SEARCH("x",'3 - Anwendung'!L267)),ISNUMBER(SEARCH("x",'3 - Anwendung'!M267))),"0",IF(ISNUMBER(SEARCH("x",'3 - Anwendung'!Q267)),$D267,""))</f>
        <v/>
      </c>
      <c r="R267" s="43" t="str">
        <f>IF(ISNUMBER(SEARCH("x",'3 - Anwendung'!I267)),0,IF(ISNUMBER(SEARCH("x",'3 - Anwendung'!K267)),0,IF(ISNUMBER(SEARCH("x",'3 - Anwendung'!O267)),0,IF(ISNUMBER(SEARCH("x",'3 - Anwendung'!R267)),$D267,""))))</f>
        <v/>
      </c>
      <c r="S267" s="209" t="str">
        <f>IF(OR(ISNUMBER(SEARCH("x",'3 - Anwendung'!I267)),ISNUMBER(SEARCH("x",'3 - Anwendung'!K267)),ISNUMBER(SEARCH("x",'3 - Anwendung'!O267)),ISNUMBER(SEARCH("x",'3 - Anwendung'!R267)),ISNUMBER(SEARCH("x",'3 - Anwendung'!J267)),ISNUMBER(SEARCH("x",'3 - Anwendung'!N267)),ISNUMBER(SEARCH("x",'3 - Anwendung'!P267))),"0",IF(ISNUMBER(SEARCH("x",'3 - Anwendung'!S267)),$D267,""))</f>
        <v/>
      </c>
      <c r="T267" s="210" t="str">
        <f>IF(OR(ISNUMBER(SEARCH("x",'3 - Anwendung'!I267)),ISNUMBER(SEARCH("x",'3 - Anwendung'!K267)),ISNUMBER(SEARCH("x",'3 - Anwendung'!O267)),ISNUMBER(SEARCH("x",'3 - Anwendung'!R267)),ISNUMBER(SEARCH("x",'3 - Anwendung'!J267)),ISNUMBER(SEARCH("x",'3 - Anwendung'!N267)),ISNUMBER(SEARCH("x",'3 - Anwendung'!P267)),ISNUMBER(SEARCH("x",'3 - Anwendung'!S267))),"0",IF(ISNUMBER(SEARCH("x",'3 - Anwendung'!T267)),$D267,""))</f>
        <v/>
      </c>
      <c r="U267" s="209" t="str">
        <f>IF(OR(ISNUMBER(SEARCH("x",'3 - Anwendung'!I267)),ISNUMBER(SEARCH("x",'3 - Anwendung'!K267)),ISNUMBER(SEARCH("x",'3 - Anwendung'!O267)),ISNUMBER(SEARCH("x",'3 - Anwendung'!R267)),ISNUMBER(SEARCH("x",'3 - Anwendung'!J267)),ISNUMBER(SEARCH("x",'3 - Anwendung'!N267)),ISNUMBER(SEARCH("x",'3 - Anwendung'!P267)),ISNUMBER(SEARCH("x",'3 - Anwendung'!S267)),ISNUMBER(SEARCH("x",'3 - Anwendung'!T267))),"0",IF(ISNUMBER(SEARCH("x",'3 - Anwendung'!U267)),$D267,""))</f>
        <v/>
      </c>
      <c r="V267" s="43" t="str">
        <f>IF(ISNUMBER(SEARCH("x",'3 - Anwendung'!V267)),$D267,"")</f>
        <v/>
      </c>
      <c r="W267" s="43" t="str">
        <f>IF(ISNUMBER(SEARCH("x",'3 - Anwendung'!V267)),"",IF(ISNUMBER(SEARCH("x",'3 - Anwendung'!W267)),$D267,""))</f>
        <v/>
      </c>
      <c r="X267" s="43" t="str">
        <f>IF(ISNUMBER(SEARCH("x",'3 - Anwendung'!Z267)),0,IF(ISNUMBER(SEARCH("x",'3 - Anwendung'!X267)),$D267,""))</f>
        <v/>
      </c>
      <c r="Y267" s="43" t="str">
        <f>IF(OR(ISNUMBER(SEARCH("x",'3 - Anwendung'!Z267)),(ISNUMBER(SEARCH("x",'3 - Anwendung'!X267)))),0,IF(ISNUMBER(SEARCH("x",'3 - Anwendung'!Y267)),$D267,""))</f>
        <v/>
      </c>
      <c r="Z267" s="43" t="str">
        <f>IF(ISNUMBER(SEARCH("x",'3 - Anwendung'!Z267)),$D267,"")</f>
        <v/>
      </c>
    </row>
    <row r="268" spans="2:26" x14ac:dyDescent="0.25">
      <c r="B268" s="40" t="s">
        <v>285</v>
      </c>
      <c r="C268" s="41"/>
      <c r="D268" s="38">
        <f>'3 - Anwendung'!C268</f>
        <v>0</v>
      </c>
      <c r="E268" s="42"/>
      <c r="F268" s="43" t="str">
        <f>IF(ISNUMBER(SEARCH("x",'3 - Anwendung'!F268)),D268,"")</f>
        <v/>
      </c>
      <c r="G268" s="43" t="str">
        <f>IF(ISNUMBER(SEARCH("x",'3 - Anwendung'!F268)),0,IF(ISNUMBER(SEARCH("x",'3 - Anwendung'!G268)),D268,""))</f>
        <v/>
      </c>
      <c r="H268" s="43" t="str">
        <f>IF(ISNUMBER(SEARCH("x",'3 - Anwendung'!F268)),0,IF(ISNUMBER(SEARCH("x",'3 - Anwendung'!G268)),0,IF(ISNUMBER(SEARCH("x",'3 - Anwendung'!H268)),D268,"")))</f>
        <v/>
      </c>
      <c r="I268" s="43" t="str">
        <f>IF(ISNUMBER(SEARCH("x",'3 - Anwendung'!I268)),$D268,"")</f>
        <v/>
      </c>
      <c r="J268" s="209" t="str">
        <f>IF(OR(ISNUMBER(SEARCH("x",'3 - Anwendung'!I268)),ISNUMBER(SEARCH("x",'3 - Anwendung'!K268)),ISNUMBER(SEARCH("x",'3 - Anwendung'!O268)),ISNUMBER(SEARCH("x",'3 - Anwendung'!R268))),"0",IF(ISNUMBER(SEARCH("x",'3 - Anwendung'!J268)),$D268,""))</f>
        <v/>
      </c>
      <c r="K268" s="43" t="str">
        <f>IF(ISNUMBER(SEARCH("x",'3 - Anwendung'!I268)),0,IF(ISNUMBER(SEARCH("x",'3 - Anwendung'!K268)),$D268,""))</f>
        <v/>
      </c>
      <c r="L268" s="209" t="str">
        <f>IF(OR(ISNUMBER(SEARCH("x",'3 - Anwendung'!I268)),ISNUMBER(SEARCH("x",'3 - Anwendung'!K268)),ISNUMBER(SEARCH("x",'3 - Anwendung'!O268)),ISNUMBER(SEARCH("x",'3 - Anwendung'!R268)),ISNUMBER(SEARCH("x",'3 - Anwendung'!J268)),ISNUMBER(SEARCH("x",'3 - Anwendung'!N268)),ISNUMBER(SEARCH("x",'3 - Anwendung'!P268)),ISNUMBER(SEARCH("x",'3 - Anwendung'!S268)),ISNUMBER(SEARCH("x",'3 - Anwendung'!T268)),ISNUMBER(SEARCH("x",'3 - Anwendung'!U268))),"0",IF(ISNUMBER(SEARCH("x",'3 - Anwendung'!L268)),$D268,""))</f>
        <v/>
      </c>
      <c r="M268" s="43" t="str">
        <f>IF(OR(ISNUMBER(SEARCH("x",'3 - Anwendung'!I268)),ISNUMBER(SEARCH("x",'3 - Anwendung'!K268)),ISNUMBER(SEARCH("x",'3 - Anwendung'!O268)),ISNUMBER(SEARCH("x",'3 - Anwendung'!R268)),ISNUMBER(SEARCH("x",'3 - Anwendung'!J268)),ISNUMBER(SEARCH("x",'3 - Anwendung'!N268)),ISNUMBER(SEARCH("x",'3 - Anwendung'!P268)),ISNUMBER(SEARCH("x",'3 - Anwendung'!S268)),ISNUMBER(SEARCH("x",'3 - Anwendung'!T268)),ISNUMBER(SEARCH("x",'3 - Anwendung'!U268)),ISNUMBER(SEARCH("x",'3 - Anwendung'!L268))),"0",IF(ISNUMBER(SEARCH("x",'3 - Anwendung'!M268)),$D268,""))</f>
        <v/>
      </c>
      <c r="N268" s="209" t="str">
        <f>IF(OR(ISNUMBER(SEARCH("x",'3 - Anwendung'!I268)),ISNUMBER(SEARCH("x",'3 - Anwendung'!K268)),ISNUMBER(SEARCH("x",'3 - Anwendung'!O268)),ISNUMBER(SEARCH("x",'3 - Anwendung'!R268))),"0",IF(ISNUMBER(SEARCH("x",'3 - Anwendung'!J268)),0,IF(ISNUMBER(SEARCH("x",'3 - Anwendung'!N268)),$D268,"")))</f>
        <v/>
      </c>
      <c r="O268" s="43" t="str">
        <f>IF(ISNUMBER(SEARCH("x",'3 - Anwendung'!I268)),0,IF(ISNUMBER(SEARCH("x",'3 - Anwendung'!K268)),0,IF(ISNUMBER(SEARCH("x",'3 - Anwendung'!O268)),$D268,"")))</f>
        <v/>
      </c>
      <c r="P268" s="209" t="str">
        <f>IF(OR(ISNUMBER(SEARCH("x",'3 - Anwendung'!I268)),ISNUMBER(SEARCH("x",'3 - Anwendung'!K268)),ISNUMBER(SEARCH("x",'3 - Anwendung'!O268)),ISNUMBER(SEARCH("x",'3 - Anwendung'!R268))),"0",IF(OR(ISNUMBER(SEARCH("x",'3 - Anwendung'!J268)),(ISNUMBER(SEARCH("x",'3 - Anwendung'!N268)))),0,IF(ISNUMBER(SEARCH("x",'3 - Anwendung'!P268)),D268,"")))</f>
        <v/>
      </c>
      <c r="Q268" s="209" t="str">
        <f>IF(OR(ISNUMBER(SEARCH("x",'3 - Anwendung'!I268)),ISNUMBER(SEARCH("x",'3 - Anwendung'!K268)),ISNUMBER(SEARCH("x",'3 - Anwendung'!O268)),ISNUMBER(SEARCH("x",'3 - Anwendung'!R268)),ISNUMBER(SEARCH("x",'3 - Anwendung'!J268)),ISNUMBER(SEARCH("x",'3 - Anwendung'!N268)),ISNUMBER(SEARCH("x",'3 - Anwendung'!P268)),ISNUMBER(SEARCH("x",'3 - Anwendung'!S268)),ISNUMBER(SEARCH("x",'3 - Anwendung'!T268)),ISNUMBER(SEARCH("x",'3 - Anwendung'!U268)),ISNUMBER(SEARCH("x",'3 - Anwendung'!L268)),ISNUMBER(SEARCH("x",'3 - Anwendung'!M268))),"0",IF(ISNUMBER(SEARCH("x",'3 - Anwendung'!Q268)),$D268,""))</f>
        <v/>
      </c>
      <c r="R268" s="43" t="str">
        <f>IF(ISNUMBER(SEARCH("x",'3 - Anwendung'!I268)),0,IF(ISNUMBER(SEARCH("x",'3 - Anwendung'!K268)),0,IF(ISNUMBER(SEARCH("x",'3 - Anwendung'!O268)),0,IF(ISNUMBER(SEARCH("x",'3 - Anwendung'!R268)),$D268,""))))</f>
        <v/>
      </c>
      <c r="S268" s="209" t="str">
        <f>IF(OR(ISNUMBER(SEARCH("x",'3 - Anwendung'!I268)),ISNUMBER(SEARCH("x",'3 - Anwendung'!K268)),ISNUMBER(SEARCH("x",'3 - Anwendung'!O268)),ISNUMBER(SEARCH("x",'3 - Anwendung'!R268)),ISNUMBER(SEARCH("x",'3 - Anwendung'!J268)),ISNUMBER(SEARCH("x",'3 - Anwendung'!N268)),ISNUMBER(SEARCH("x",'3 - Anwendung'!P268))),"0",IF(ISNUMBER(SEARCH("x",'3 - Anwendung'!S268)),$D268,""))</f>
        <v/>
      </c>
      <c r="T268" s="210" t="str">
        <f>IF(OR(ISNUMBER(SEARCH("x",'3 - Anwendung'!I268)),ISNUMBER(SEARCH("x",'3 - Anwendung'!K268)),ISNUMBER(SEARCH("x",'3 - Anwendung'!O268)),ISNUMBER(SEARCH("x",'3 - Anwendung'!R268)),ISNUMBER(SEARCH("x",'3 - Anwendung'!J268)),ISNUMBER(SEARCH("x",'3 - Anwendung'!N268)),ISNUMBER(SEARCH("x",'3 - Anwendung'!P268)),ISNUMBER(SEARCH("x",'3 - Anwendung'!S268))),"0",IF(ISNUMBER(SEARCH("x",'3 - Anwendung'!T268)),$D268,""))</f>
        <v/>
      </c>
      <c r="U268" s="209" t="str">
        <f>IF(OR(ISNUMBER(SEARCH("x",'3 - Anwendung'!I268)),ISNUMBER(SEARCH("x",'3 - Anwendung'!K268)),ISNUMBER(SEARCH("x",'3 - Anwendung'!O268)),ISNUMBER(SEARCH("x",'3 - Anwendung'!R268)),ISNUMBER(SEARCH("x",'3 - Anwendung'!J268)),ISNUMBER(SEARCH("x",'3 - Anwendung'!N268)),ISNUMBER(SEARCH("x",'3 - Anwendung'!P268)),ISNUMBER(SEARCH("x",'3 - Anwendung'!S268)),ISNUMBER(SEARCH("x",'3 - Anwendung'!T268))),"0",IF(ISNUMBER(SEARCH("x",'3 - Anwendung'!U268)),$D268,""))</f>
        <v/>
      </c>
      <c r="V268" s="43" t="str">
        <f>IF(ISNUMBER(SEARCH("x",'3 - Anwendung'!V268)),$D268,"")</f>
        <v/>
      </c>
      <c r="W268" s="43" t="str">
        <f>IF(ISNUMBER(SEARCH("x",'3 - Anwendung'!V268)),"",IF(ISNUMBER(SEARCH("x",'3 - Anwendung'!W268)),$D268,""))</f>
        <v/>
      </c>
      <c r="X268" s="43" t="str">
        <f>IF(ISNUMBER(SEARCH("x",'3 - Anwendung'!Z268)),0,IF(ISNUMBER(SEARCH("x",'3 - Anwendung'!X268)),$D268,""))</f>
        <v/>
      </c>
      <c r="Y268" s="43" t="str">
        <f>IF(OR(ISNUMBER(SEARCH("x",'3 - Anwendung'!Z268)),(ISNUMBER(SEARCH("x",'3 - Anwendung'!X268)))),0,IF(ISNUMBER(SEARCH("x",'3 - Anwendung'!Y268)),$D268,""))</f>
        <v/>
      </c>
      <c r="Z268" s="43" t="str">
        <f>IF(ISNUMBER(SEARCH("x",'3 - Anwendung'!Z268)),$D268,"")</f>
        <v/>
      </c>
    </row>
    <row r="269" spans="2:26" x14ac:dyDescent="0.25">
      <c r="B269" s="36" t="s">
        <v>286</v>
      </c>
      <c r="C269" s="37"/>
      <c r="D269" s="38">
        <f>'3 - Anwendung'!C269</f>
        <v>0</v>
      </c>
      <c r="E269" s="39"/>
      <c r="F269" s="43" t="str">
        <f>IF(ISNUMBER(SEARCH("x",'3 - Anwendung'!F269)),D269,"")</f>
        <v/>
      </c>
      <c r="G269" s="43" t="str">
        <f>IF(ISNUMBER(SEARCH("x",'3 - Anwendung'!F269)),0,IF(ISNUMBER(SEARCH("x",'3 - Anwendung'!G269)),D269,""))</f>
        <v/>
      </c>
      <c r="H269" s="43" t="str">
        <f>IF(ISNUMBER(SEARCH("x",'3 - Anwendung'!F269)),0,IF(ISNUMBER(SEARCH("x",'3 - Anwendung'!G269)),0,IF(ISNUMBER(SEARCH("x",'3 - Anwendung'!H269)),D269,"")))</f>
        <v/>
      </c>
      <c r="I269" s="43" t="str">
        <f>IF(ISNUMBER(SEARCH("x",'3 - Anwendung'!I269)),$D269,"")</f>
        <v/>
      </c>
      <c r="J269" s="209" t="str">
        <f>IF(OR(ISNUMBER(SEARCH("x",'3 - Anwendung'!I269)),ISNUMBER(SEARCH("x",'3 - Anwendung'!K269)),ISNUMBER(SEARCH("x",'3 - Anwendung'!O269)),ISNUMBER(SEARCH("x",'3 - Anwendung'!R269))),"0",IF(ISNUMBER(SEARCH("x",'3 - Anwendung'!J269)),$D269,""))</f>
        <v/>
      </c>
      <c r="K269" s="43" t="str">
        <f>IF(ISNUMBER(SEARCH("x",'3 - Anwendung'!I269)),0,IF(ISNUMBER(SEARCH("x",'3 - Anwendung'!K269)),$D269,""))</f>
        <v/>
      </c>
      <c r="L269" s="209" t="str">
        <f>IF(OR(ISNUMBER(SEARCH("x",'3 - Anwendung'!I269)),ISNUMBER(SEARCH("x",'3 - Anwendung'!K269)),ISNUMBER(SEARCH("x",'3 - Anwendung'!O269)),ISNUMBER(SEARCH("x",'3 - Anwendung'!R269)),ISNUMBER(SEARCH("x",'3 - Anwendung'!J269)),ISNUMBER(SEARCH("x",'3 - Anwendung'!N269)),ISNUMBER(SEARCH("x",'3 - Anwendung'!P269)),ISNUMBER(SEARCH("x",'3 - Anwendung'!S269)),ISNUMBER(SEARCH("x",'3 - Anwendung'!T269)),ISNUMBER(SEARCH("x",'3 - Anwendung'!U269))),"0",IF(ISNUMBER(SEARCH("x",'3 - Anwendung'!L269)),$D269,""))</f>
        <v/>
      </c>
      <c r="M269" s="43" t="str">
        <f>IF(OR(ISNUMBER(SEARCH("x",'3 - Anwendung'!I269)),ISNUMBER(SEARCH("x",'3 - Anwendung'!K269)),ISNUMBER(SEARCH("x",'3 - Anwendung'!O269)),ISNUMBER(SEARCH("x",'3 - Anwendung'!R269)),ISNUMBER(SEARCH("x",'3 - Anwendung'!J269)),ISNUMBER(SEARCH("x",'3 - Anwendung'!N269)),ISNUMBER(SEARCH("x",'3 - Anwendung'!P269)),ISNUMBER(SEARCH("x",'3 - Anwendung'!S269)),ISNUMBER(SEARCH("x",'3 - Anwendung'!T269)),ISNUMBER(SEARCH("x",'3 - Anwendung'!U269)),ISNUMBER(SEARCH("x",'3 - Anwendung'!L269))),"0",IF(ISNUMBER(SEARCH("x",'3 - Anwendung'!M269)),$D269,""))</f>
        <v/>
      </c>
      <c r="N269" s="209" t="str">
        <f>IF(OR(ISNUMBER(SEARCH("x",'3 - Anwendung'!I269)),ISNUMBER(SEARCH("x",'3 - Anwendung'!K269)),ISNUMBER(SEARCH("x",'3 - Anwendung'!O269)),ISNUMBER(SEARCH("x",'3 - Anwendung'!R269))),"0",IF(ISNUMBER(SEARCH("x",'3 - Anwendung'!J269)),0,IF(ISNUMBER(SEARCH("x",'3 - Anwendung'!N269)),$D269,"")))</f>
        <v/>
      </c>
      <c r="O269" s="43" t="str">
        <f>IF(ISNUMBER(SEARCH("x",'3 - Anwendung'!I269)),0,IF(ISNUMBER(SEARCH("x",'3 - Anwendung'!K269)),0,IF(ISNUMBER(SEARCH("x",'3 - Anwendung'!O269)),$D269,"")))</f>
        <v/>
      </c>
      <c r="P269" s="209" t="str">
        <f>IF(OR(ISNUMBER(SEARCH("x",'3 - Anwendung'!I269)),ISNUMBER(SEARCH("x",'3 - Anwendung'!K269)),ISNUMBER(SEARCH("x",'3 - Anwendung'!O269)),ISNUMBER(SEARCH("x",'3 - Anwendung'!R269))),"0",IF(OR(ISNUMBER(SEARCH("x",'3 - Anwendung'!J269)),(ISNUMBER(SEARCH("x",'3 - Anwendung'!N269)))),0,IF(ISNUMBER(SEARCH("x",'3 - Anwendung'!P269)),D269,"")))</f>
        <v/>
      </c>
      <c r="Q269" s="209" t="str">
        <f>IF(OR(ISNUMBER(SEARCH("x",'3 - Anwendung'!I269)),ISNUMBER(SEARCH("x",'3 - Anwendung'!K269)),ISNUMBER(SEARCH("x",'3 - Anwendung'!O269)),ISNUMBER(SEARCH("x",'3 - Anwendung'!R269)),ISNUMBER(SEARCH("x",'3 - Anwendung'!J269)),ISNUMBER(SEARCH("x",'3 - Anwendung'!N269)),ISNUMBER(SEARCH("x",'3 - Anwendung'!P269)),ISNUMBER(SEARCH("x",'3 - Anwendung'!S269)),ISNUMBER(SEARCH("x",'3 - Anwendung'!T269)),ISNUMBER(SEARCH("x",'3 - Anwendung'!U269)),ISNUMBER(SEARCH("x",'3 - Anwendung'!L269)),ISNUMBER(SEARCH("x",'3 - Anwendung'!M269))),"0",IF(ISNUMBER(SEARCH("x",'3 - Anwendung'!Q269)),$D269,""))</f>
        <v/>
      </c>
      <c r="R269" s="43" t="str">
        <f>IF(ISNUMBER(SEARCH("x",'3 - Anwendung'!I269)),0,IF(ISNUMBER(SEARCH("x",'3 - Anwendung'!K269)),0,IF(ISNUMBER(SEARCH("x",'3 - Anwendung'!O269)),0,IF(ISNUMBER(SEARCH("x",'3 - Anwendung'!R269)),$D269,""))))</f>
        <v/>
      </c>
      <c r="S269" s="209" t="str">
        <f>IF(OR(ISNUMBER(SEARCH("x",'3 - Anwendung'!I269)),ISNUMBER(SEARCH("x",'3 - Anwendung'!K269)),ISNUMBER(SEARCH("x",'3 - Anwendung'!O269)),ISNUMBER(SEARCH("x",'3 - Anwendung'!R269)),ISNUMBER(SEARCH("x",'3 - Anwendung'!J269)),ISNUMBER(SEARCH("x",'3 - Anwendung'!N269)),ISNUMBER(SEARCH("x",'3 - Anwendung'!P269))),"0",IF(ISNUMBER(SEARCH("x",'3 - Anwendung'!S269)),$D269,""))</f>
        <v/>
      </c>
      <c r="T269" s="210" t="str">
        <f>IF(OR(ISNUMBER(SEARCH("x",'3 - Anwendung'!I269)),ISNUMBER(SEARCH("x",'3 - Anwendung'!K269)),ISNUMBER(SEARCH("x",'3 - Anwendung'!O269)),ISNUMBER(SEARCH("x",'3 - Anwendung'!R269)),ISNUMBER(SEARCH("x",'3 - Anwendung'!J269)),ISNUMBER(SEARCH("x",'3 - Anwendung'!N269)),ISNUMBER(SEARCH("x",'3 - Anwendung'!P269)),ISNUMBER(SEARCH("x",'3 - Anwendung'!S269))),"0",IF(ISNUMBER(SEARCH("x",'3 - Anwendung'!T269)),$D269,""))</f>
        <v/>
      </c>
      <c r="U269" s="209" t="str">
        <f>IF(OR(ISNUMBER(SEARCH("x",'3 - Anwendung'!I269)),ISNUMBER(SEARCH("x",'3 - Anwendung'!K269)),ISNUMBER(SEARCH("x",'3 - Anwendung'!O269)),ISNUMBER(SEARCH("x",'3 - Anwendung'!R269)),ISNUMBER(SEARCH("x",'3 - Anwendung'!J269)),ISNUMBER(SEARCH("x",'3 - Anwendung'!N269)),ISNUMBER(SEARCH("x",'3 - Anwendung'!P269)),ISNUMBER(SEARCH("x",'3 - Anwendung'!S269)),ISNUMBER(SEARCH("x",'3 - Anwendung'!T269))),"0",IF(ISNUMBER(SEARCH("x",'3 - Anwendung'!U269)),$D269,""))</f>
        <v/>
      </c>
      <c r="V269" s="43">
        <f>IF(ISNUMBER(SEARCH("x",'3 - Anwendung'!V269)),$D269,"")</f>
        <v>0</v>
      </c>
      <c r="W269" s="43" t="str">
        <f>IF(ISNUMBER(SEARCH("x",'3 - Anwendung'!V269)),"",IF(ISNUMBER(SEARCH("x",'3 - Anwendung'!W269)),$D269,""))</f>
        <v/>
      </c>
      <c r="X269" s="43" t="str">
        <f>IF(ISNUMBER(SEARCH("x",'3 - Anwendung'!Z269)),0,IF(ISNUMBER(SEARCH("x",'3 - Anwendung'!X269)),$D269,""))</f>
        <v/>
      </c>
      <c r="Y269" s="43" t="str">
        <f>IF(OR(ISNUMBER(SEARCH("x",'3 - Anwendung'!Z269)),(ISNUMBER(SEARCH("x",'3 - Anwendung'!X269)))),0,IF(ISNUMBER(SEARCH("x",'3 - Anwendung'!Y269)),$D269,""))</f>
        <v/>
      </c>
      <c r="Z269" s="43" t="str">
        <f>IF(ISNUMBER(SEARCH("x",'3 - Anwendung'!Z269)),$D269,"")</f>
        <v/>
      </c>
    </row>
    <row r="270" spans="2:26" x14ac:dyDescent="0.25">
      <c r="B270" s="40" t="s">
        <v>287</v>
      </c>
      <c r="C270" s="41"/>
      <c r="D270" s="38">
        <f>'3 - Anwendung'!C270</f>
        <v>0</v>
      </c>
      <c r="E270" s="42"/>
      <c r="F270" s="43" t="str">
        <f>IF(ISNUMBER(SEARCH("x",'3 - Anwendung'!F270)),D270,"")</f>
        <v/>
      </c>
      <c r="G270" s="43" t="str">
        <f>IF(ISNUMBER(SEARCH("x",'3 - Anwendung'!F270)),0,IF(ISNUMBER(SEARCH("x",'3 - Anwendung'!G270)),D270,""))</f>
        <v/>
      </c>
      <c r="H270" s="43" t="str">
        <f>IF(ISNUMBER(SEARCH("x",'3 - Anwendung'!F270)),0,IF(ISNUMBER(SEARCH("x",'3 - Anwendung'!G270)),0,IF(ISNUMBER(SEARCH("x",'3 - Anwendung'!H270)),D270,"")))</f>
        <v/>
      </c>
      <c r="I270" s="43" t="str">
        <f>IF(ISNUMBER(SEARCH("x",'3 - Anwendung'!I270)),$D270,"")</f>
        <v/>
      </c>
      <c r="J270" s="209" t="str">
        <f>IF(OR(ISNUMBER(SEARCH("x",'3 - Anwendung'!I270)),ISNUMBER(SEARCH("x",'3 - Anwendung'!K270)),ISNUMBER(SEARCH("x",'3 - Anwendung'!O270)),ISNUMBER(SEARCH("x",'3 - Anwendung'!R270))),"0",IF(ISNUMBER(SEARCH("x",'3 - Anwendung'!J270)),$D270,""))</f>
        <v/>
      </c>
      <c r="K270" s="43" t="str">
        <f>IF(ISNUMBER(SEARCH("x",'3 - Anwendung'!I270)),0,IF(ISNUMBER(SEARCH("x",'3 - Anwendung'!K270)),$D270,""))</f>
        <v/>
      </c>
      <c r="L270" s="209" t="str">
        <f>IF(OR(ISNUMBER(SEARCH("x",'3 - Anwendung'!I270)),ISNUMBER(SEARCH("x",'3 - Anwendung'!K270)),ISNUMBER(SEARCH("x",'3 - Anwendung'!O270)),ISNUMBER(SEARCH("x",'3 - Anwendung'!R270)),ISNUMBER(SEARCH("x",'3 - Anwendung'!J270)),ISNUMBER(SEARCH("x",'3 - Anwendung'!N270)),ISNUMBER(SEARCH("x",'3 - Anwendung'!P270)),ISNUMBER(SEARCH("x",'3 - Anwendung'!S270)),ISNUMBER(SEARCH("x",'3 - Anwendung'!T270)),ISNUMBER(SEARCH("x",'3 - Anwendung'!U270))),"0",IF(ISNUMBER(SEARCH("x",'3 - Anwendung'!L270)),$D270,""))</f>
        <v/>
      </c>
      <c r="M270" s="43" t="str">
        <f>IF(OR(ISNUMBER(SEARCH("x",'3 - Anwendung'!I270)),ISNUMBER(SEARCH("x",'3 - Anwendung'!K270)),ISNUMBER(SEARCH("x",'3 - Anwendung'!O270)),ISNUMBER(SEARCH("x",'3 - Anwendung'!R270)),ISNUMBER(SEARCH("x",'3 - Anwendung'!J270)),ISNUMBER(SEARCH("x",'3 - Anwendung'!N270)),ISNUMBER(SEARCH("x",'3 - Anwendung'!P270)),ISNUMBER(SEARCH("x",'3 - Anwendung'!S270)),ISNUMBER(SEARCH("x",'3 - Anwendung'!T270)),ISNUMBER(SEARCH("x",'3 - Anwendung'!U270)),ISNUMBER(SEARCH("x",'3 - Anwendung'!L270))),"0",IF(ISNUMBER(SEARCH("x",'3 - Anwendung'!M270)),$D270,""))</f>
        <v/>
      </c>
      <c r="N270" s="209" t="str">
        <f>IF(OR(ISNUMBER(SEARCH("x",'3 - Anwendung'!I270)),ISNUMBER(SEARCH("x",'3 - Anwendung'!K270)),ISNUMBER(SEARCH("x",'3 - Anwendung'!O270)),ISNUMBER(SEARCH("x",'3 - Anwendung'!R270))),"0",IF(ISNUMBER(SEARCH("x",'3 - Anwendung'!J270)),0,IF(ISNUMBER(SEARCH("x",'3 - Anwendung'!N270)),$D270,"")))</f>
        <v/>
      </c>
      <c r="O270" s="43" t="str">
        <f>IF(ISNUMBER(SEARCH("x",'3 - Anwendung'!I270)),0,IF(ISNUMBER(SEARCH("x",'3 - Anwendung'!K270)),0,IF(ISNUMBER(SEARCH("x",'3 - Anwendung'!O270)),$D270,"")))</f>
        <v/>
      </c>
      <c r="P270" s="209" t="str">
        <f>IF(OR(ISNUMBER(SEARCH("x",'3 - Anwendung'!I270)),ISNUMBER(SEARCH("x",'3 - Anwendung'!K270)),ISNUMBER(SEARCH("x",'3 - Anwendung'!O270)),ISNUMBER(SEARCH("x",'3 - Anwendung'!R270))),"0",IF(OR(ISNUMBER(SEARCH("x",'3 - Anwendung'!J270)),(ISNUMBER(SEARCH("x",'3 - Anwendung'!N270)))),0,IF(ISNUMBER(SEARCH("x",'3 - Anwendung'!P270)),D270,"")))</f>
        <v/>
      </c>
      <c r="Q270" s="209" t="str">
        <f>IF(OR(ISNUMBER(SEARCH("x",'3 - Anwendung'!I270)),ISNUMBER(SEARCH("x",'3 - Anwendung'!K270)),ISNUMBER(SEARCH("x",'3 - Anwendung'!O270)),ISNUMBER(SEARCH("x",'3 - Anwendung'!R270)),ISNUMBER(SEARCH("x",'3 - Anwendung'!J270)),ISNUMBER(SEARCH("x",'3 - Anwendung'!N270)),ISNUMBER(SEARCH("x",'3 - Anwendung'!P270)),ISNUMBER(SEARCH("x",'3 - Anwendung'!S270)),ISNUMBER(SEARCH("x",'3 - Anwendung'!T270)),ISNUMBER(SEARCH("x",'3 - Anwendung'!U270)),ISNUMBER(SEARCH("x",'3 - Anwendung'!L270)),ISNUMBER(SEARCH("x",'3 - Anwendung'!M270))),"0",IF(ISNUMBER(SEARCH("x",'3 - Anwendung'!Q270)),$D270,""))</f>
        <v/>
      </c>
      <c r="R270" s="43" t="str">
        <f>IF(ISNUMBER(SEARCH("x",'3 - Anwendung'!I270)),0,IF(ISNUMBER(SEARCH("x",'3 - Anwendung'!K270)),0,IF(ISNUMBER(SEARCH("x",'3 - Anwendung'!O270)),0,IF(ISNUMBER(SEARCH("x",'3 - Anwendung'!R270)),$D270,""))))</f>
        <v/>
      </c>
      <c r="S270" s="209" t="str">
        <f>IF(OR(ISNUMBER(SEARCH("x",'3 - Anwendung'!I270)),ISNUMBER(SEARCH("x",'3 - Anwendung'!K270)),ISNUMBER(SEARCH("x",'3 - Anwendung'!O270)),ISNUMBER(SEARCH("x",'3 - Anwendung'!R270)),ISNUMBER(SEARCH("x",'3 - Anwendung'!J270)),ISNUMBER(SEARCH("x",'3 - Anwendung'!N270)),ISNUMBER(SEARCH("x",'3 - Anwendung'!P270))),"0",IF(ISNUMBER(SEARCH("x",'3 - Anwendung'!S270)),$D270,""))</f>
        <v/>
      </c>
      <c r="T270" s="210" t="str">
        <f>IF(OR(ISNUMBER(SEARCH("x",'3 - Anwendung'!I270)),ISNUMBER(SEARCH("x",'3 - Anwendung'!K270)),ISNUMBER(SEARCH("x",'3 - Anwendung'!O270)),ISNUMBER(SEARCH("x",'3 - Anwendung'!R270)),ISNUMBER(SEARCH("x",'3 - Anwendung'!J270)),ISNUMBER(SEARCH("x",'3 - Anwendung'!N270)),ISNUMBER(SEARCH("x",'3 - Anwendung'!P270)),ISNUMBER(SEARCH("x",'3 - Anwendung'!S270))),"0",IF(ISNUMBER(SEARCH("x",'3 - Anwendung'!T270)),$D270,""))</f>
        <v/>
      </c>
      <c r="U270" s="209" t="str">
        <f>IF(OR(ISNUMBER(SEARCH("x",'3 - Anwendung'!I270)),ISNUMBER(SEARCH("x",'3 - Anwendung'!K270)),ISNUMBER(SEARCH("x",'3 - Anwendung'!O270)),ISNUMBER(SEARCH("x",'3 - Anwendung'!R270)),ISNUMBER(SEARCH("x",'3 - Anwendung'!J270)),ISNUMBER(SEARCH("x",'3 - Anwendung'!N270)),ISNUMBER(SEARCH("x",'3 - Anwendung'!P270)),ISNUMBER(SEARCH("x",'3 - Anwendung'!S270)),ISNUMBER(SEARCH("x",'3 - Anwendung'!T270))),"0",IF(ISNUMBER(SEARCH("x",'3 - Anwendung'!U270)),$D270,""))</f>
        <v/>
      </c>
      <c r="V270" s="43">
        <f>IF(ISNUMBER(SEARCH("x",'3 - Anwendung'!V270)),$D270,"")</f>
        <v>0</v>
      </c>
      <c r="W270" s="43" t="str">
        <f>IF(ISNUMBER(SEARCH("x",'3 - Anwendung'!V270)),"",IF(ISNUMBER(SEARCH("x",'3 - Anwendung'!W270)),$D270,""))</f>
        <v/>
      </c>
      <c r="X270" s="43" t="str">
        <f>IF(ISNUMBER(SEARCH("x",'3 - Anwendung'!Z270)),0,IF(ISNUMBER(SEARCH("x",'3 - Anwendung'!X270)),$D270,""))</f>
        <v/>
      </c>
      <c r="Y270" s="43" t="str">
        <f>IF(OR(ISNUMBER(SEARCH("x",'3 - Anwendung'!Z270)),(ISNUMBER(SEARCH("x",'3 - Anwendung'!X270)))),0,IF(ISNUMBER(SEARCH("x",'3 - Anwendung'!Y270)),$D270,""))</f>
        <v/>
      </c>
      <c r="Z270" s="43" t="str">
        <f>IF(ISNUMBER(SEARCH("x",'3 - Anwendung'!Z270)),$D270,"")</f>
        <v/>
      </c>
    </row>
    <row r="271" spans="2:26" x14ac:dyDescent="0.25">
      <c r="B271" s="36" t="s">
        <v>288</v>
      </c>
      <c r="C271" s="37"/>
      <c r="D271" s="38">
        <f>'3 - Anwendung'!C271</f>
        <v>0</v>
      </c>
      <c r="E271" s="39"/>
      <c r="F271" s="43" t="str">
        <f>IF(ISNUMBER(SEARCH("x",'3 - Anwendung'!F271)),D271,"")</f>
        <v/>
      </c>
      <c r="G271" s="43" t="str">
        <f>IF(ISNUMBER(SEARCH("x",'3 - Anwendung'!F271)),0,IF(ISNUMBER(SEARCH("x",'3 - Anwendung'!G271)),D271,""))</f>
        <v/>
      </c>
      <c r="H271" s="43" t="str">
        <f>IF(ISNUMBER(SEARCH("x",'3 - Anwendung'!F271)),0,IF(ISNUMBER(SEARCH("x",'3 - Anwendung'!G271)),0,IF(ISNUMBER(SEARCH("x",'3 - Anwendung'!H271)),D271,"")))</f>
        <v/>
      </c>
      <c r="I271" s="43" t="str">
        <f>IF(ISNUMBER(SEARCH("x",'3 - Anwendung'!I271)),$D271,"")</f>
        <v/>
      </c>
      <c r="J271" s="209" t="str">
        <f>IF(OR(ISNUMBER(SEARCH("x",'3 - Anwendung'!I271)),ISNUMBER(SEARCH("x",'3 - Anwendung'!K271)),ISNUMBER(SEARCH("x",'3 - Anwendung'!O271)),ISNUMBER(SEARCH("x",'3 - Anwendung'!R271))),"0",IF(ISNUMBER(SEARCH("x",'3 - Anwendung'!J271)),$D271,""))</f>
        <v/>
      </c>
      <c r="K271" s="43" t="str">
        <f>IF(ISNUMBER(SEARCH("x",'3 - Anwendung'!I271)),0,IF(ISNUMBER(SEARCH("x",'3 - Anwendung'!K271)),$D271,""))</f>
        <v/>
      </c>
      <c r="L271" s="209" t="str">
        <f>IF(OR(ISNUMBER(SEARCH("x",'3 - Anwendung'!I271)),ISNUMBER(SEARCH("x",'3 - Anwendung'!K271)),ISNUMBER(SEARCH("x",'3 - Anwendung'!O271)),ISNUMBER(SEARCH("x",'3 - Anwendung'!R271)),ISNUMBER(SEARCH("x",'3 - Anwendung'!J271)),ISNUMBER(SEARCH("x",'3 - Anwendung'!N271)),ISNUMBER(SEARCH("x",'3 - Anwendung'!P271)),ISNUMBER(SEARCH("x",'3 - Anwendung'!S271)),ISNUMBER(SEARCH("x",'3 - Anwendung'!T271)),ISNUMBER(SEARCH("x",'3 - Anwendung'!U271))),"0",IF(ISNUMBER(SEARCH("x",'3 - Anwendung'!L271)),$D271,""))</f>
        <v/>
      </c>
      <c r="M271" s="43" t="str">
        <f>IF(OR(ISNUMBER(SEARCH("x",'3 - Anwendung'!I271)),ISNUMBER(SEARCH("x",'3 - Anwendung'!K271)),ISNUMBER(SEARCH("x",'3 - Anwendung'!O271)),ISNUMBER(SEARCH("x",'3 - Anwendung'!R271)),ISNUMBER(SEARCH("x",'3 - Anwendung'!J271)),ISNUMBER(SEARCH("x",'3 - Anwendung'!N271)),ISNUMBER(SEARCH("x",'3 - Anwendung'!P271)),ISNUMBER(SEARCH("x",'3 - Anwendung'!S271)),ISNUMBER(SEARCH("x",'3 - Anwendung'!T271)),ISNUMBER(SEARCH("x",'3 - Anwendung'!U271)),ISNUMBER(SEARCH("x",'3 - Anwendung'!L271))),"0",IF(ISNUMBER(SEARCH("x",'3 - Anwendung'!M271)),$D271,""))</f>
        <v/>
      </c>
      <c r="N271" s="209" t="str">
        <f>IF(OR(ISNUMBER(SEARCH("x",'3 - Anwendung'!I271)),ISNUMBER(SEARCH("x",'3 - Anwendung'!K271)),ISNUMBER(SEARCH("x",'3 - Anwendung'!O271)),ISNUMBER(SEARCH("x",'3 - Anwendung'!R271))),"0",IF(ISNUMBER(SEARCH("x",'3 - Anwendung'!J271)),0,IF(ISNUMBER(SEARCH("x",'3 - Anwendung'!N271)),$D271,"")))</f>
        <v/>
      </c>
      <c r="O271" s="43" t="str">
        <f>IF(ISNUMBER(SEARCH("x",'3 - Anwendung'!I271)),0,IF(ISNUMBER(SEARCH("x",'3 - Anwendung'!K271)),0,IF(ISNUMBER(SEARCH("x",'3 - Anwendung'!O271)),$D271,"")))</f>
        <v/>
      </c>
      <c r="P271" s="209" t="str">
        <f>IF(OR(ISNUMBER(SEARCH("x",'3 - Anwendung'!I271)),ISNUMBER(SEARCH("x",'3 - Anwendung'!K271)),ISNUMBER(SEARCH("x",'3 - Anwendung'!O271)),ISNUMBER(SEARCH("x",'3 - Anwendung'!R271))),"0",IF(OR(ISNUMBER(SEARCH("x",'3 - Anwendung'!J271)),(ISNUMBER(SEARCH("x",'3 - Anwendung'!N271)))),0,IF(ISNUMBER(SEARCH("x",'3 - Anwendung'!P271)),D271,"")))</f>
        <v/>
      </c>
      <c r="Q271" s="209" t="str">
        <f>IF(OR(ISNUMBER(SEARCH("x",'3 - Anwendung'!I271)),ISNUMBER(SEARCH("x",'3 - Anwendung'!K271)),ISNUMBER(SEARCH("x",'3 - Anwendung'!O271)),ISNUMBER(SEARCH("x",'3 - Anwendung'!R271)),ISNUMBER(SEARCH("x",'3 - Anwendung'!J271)),ISNUMBER(SEARCH("x",'3 - Anwendung'!N271)),ISNUMBER(SEARCH("x",'3 - Anwendung'!P271)),ISNUMBER(SEARCH("x",'3 - Anwendung'!S271)),ISNUMBER(SEARCH("x",'3 - Anwendung'!T271)),ISNUMBER(SEARCH("x",'3 - Anwendung'!U271)),ISNUMBER(SEARCH("x",'3 - Anwendung'!L271)),ISNUMBER(SEARCH("x",'3 - Anwendung'!M271))),"0",IF(ISNUMBER(SEARCH("x",'3 - Anwendung'!Q271)),$D271,""))</f>
        <v/>
      </c>
      <c r="R271" s="43" t="str">
        <f>IF(ISNUMBER(SEARCH("x",'3 - Anwendung'!I271)),0,IF(ISNUMBER(SEARCH("x",'3 - Anwendung'!K271)),0,IF(ISNUMBER(SEARCH("x",'3 - Anwendung'!O271)),0,IF(ISNUMBER(SEARCH("x",'3 - Anwendung'!R271)),$D271,""))))</f>
        <v/>
      </c>
      <c r="S271" s="209" t="str">
        <f>IF(OR(ISNUMBER(SEARCH("x",'3 - Anwendung'!I271)),ISNUMBER(SEARCH("x",'3 - Anwendung'!K271)),ISNUMBER(SEARCH("x",'3 - Anwendung'!O271)),ISNUMBER(SEARCH("x",'3 - Anwendung'!R271)),ISNUMBER(SEARCH("x",'3 - Anwendung'!J271)),ISNUMBER(SEARCH("x",'3 - Anwendung'!N271)),ISNUMBER(SEARCH("x",'3 - Anwendung'!P271))),"0",IF(ISNUMBER(SEARCH("x",'3 - Anwendung'!S271)),$D271,""))</f>
        <v/>
      </c>
      <c r="T271" s="210" t="str">
        <f>IF(OR(ISNUMBER(SEARCH("x",'3 - Anwendung'!I271)),ISNUMBER(SEARCH("x",'3 - Anwendung'!K271)),ISNUMBER(SEARCH("x",'3 - Anwendung'!O271)),ISNUMBER(SEARCH("x",'3 - Anwendung'!R271)),ISNUMBER(SEARCH("x",'3 - Anwendung'!J271)),ISNUMBER(SEARCH("x",'3 - Anwendung'!N271)),ISNUMBER(SEARCH("x",'3 - Anwendung'!P271)),ISNUMBER(SEARCH("x",'3 - Anwendung'!S271))),"0",IF(ISNUMBER(SEARCH("x",'3 - Anwendung'!T271)),$D271,""))</f>
        <v/>
      </c>
      <c r="U271" s="209" t="str">
        <f>IF(OR(ISNUMBER(SEARCH("x",'3 - Anwendung'!I271)),ISNUMBER(SEARCH("x",'3 - Anwendung'!K271)),ISNUMBER(SEARCH("x",'3 - Anwendung'!O271)),ISNUMBER(SEARCH("x",'3 - Anwendung'!R271)),ISNUMBER(SEARCH("x",'3 - Anwendung'!J271)),ISNUMBER(SEARCH("x",'3 - Anwendung'!N271)),ISNUMBER(SEARCH("x",'3 - Anwendung'!P271)),ISNUMBER(SEARCH("x",'3 - Anwendung'!S271)),ISNUMBER(SEARCH("x",'3 - Anwendung'!T271))),"0",IF(ISNUMBER(SEARCH("x",'3 - Anwendung'!U271)),$D271,""))</f>
        <v/>
      </c>
      <c r="V271" s="43">
        <f>IF(ISNUMBER(SEARCH("x",'3 - Anwendung'!V271)),$D271,"")</f>
        <v>0</v>
      </c>
      <c r="W271" s="43" t="str">
        <f>IF(ISNUMBER(SEARCH("x",'3 - Anwendung'!V271)),"",IF(ISNUMBER(SEARCH("x",'3 - Anwendung'!W271)),$D271,""))</f>
        <v/>
      </c>
      <c r="X271" s="43" t="str">
        <f>IF(ISNUMBER(SEARCH("x",'3 - Anwendung'!Z271)),0,IF(ISNUMBER(SEARCH("x",'3 - Anwendung'!X271)),$D271,""))</f>
        <v/>
      </c>
      <c r="Y271" s="43" t="str">
        <f>IF(OR(ISNUMBER(SEARCH("x",'3 - Anwendung'!Z271)),(ISNUMBER(SEARCH("x",'3 - Anwendung'!X271)))),0,IF(ISNUMBER(SEARCH("x",'3 - Anwendung'!Y271)),$D271,""))</f>
        <v/>
      </c>
      <c r="Z271" s="43" t="str">
        <f>IF(ISNUMBER(SEARCH("x",'3 - Anwendung'!Z271)),$D271,"")</f>
        <v/>
      </c>
    </row>
    <row r="272" spans="2:26" x14ac:dyDescent="0.25">
      <c r="B272" s="40" t="s">
        <v>289</v>
      </c>
      <c r="C272" s="41"/>
      <c r="D272" s="38">
        <f>'3 - Anwendung'!C272</f>
        <v>0</v>
      </c>
      <c r="E272" s="42"/>
      <c r="F272" s="43" t="str">
        <f>IF(ISNUMBER(SEARCH("x",'3 - Anwendung'!F272)),D272,"")</f>
        <v/>
      </c>
      <c r="G272" s="43" t="str">
        <f>IF(ISNUMBER(SEARCH("x",'3 - Anwendung'!F272)),0,IF(ISNUMBER(SEARCH("x",'3 - Anwendung'!G272)),D272,""))</f>
        <v/>
      </c>
      <c r="H272" s="43" t="str">
        <f>IF(ISNUMBER(SEARCH("x",'3 - Anwendung'!F272)),0,IF(ISNUMBER(SEARCH("x",'3 - Anwendung'!G272)),0,IF(ISNUMBER(SEARCH("x",'3 - Anwendung'!H272)),D272,"")))</f>
        <v/>
      </c>
      <c r="I272" s="43" t="str">
        <f>IF(ISNUMBER(SEARCH("x",'3 - Anwendung'!I272)),$D272,"")</f>
        <v/>
      </c>
      <c r="J272" s="209" t="str">
        <f>IF(OR(ISNUMBER(SEARCH("x",'3 - Anwendung'!I272)),ISNUMBER(SEARCH("x",'3 - Anwendung'!K272)),ISNUMBER(SEARCH("x",'3 - Anwendung'!O272)),ISNUMBER(SEARCH("x",'3 - Anwendung'!R272))),"0",IF(ISNUMBER(SEARCH("x",'3 - Anwendung'!J272)),$D272,""))</f>
        <v/>
      </c>
      <c r="K272" s="43" t="str">
        <f>IF(ISNUMBER(SEARCH("x",'3 - Anwendung'!I272)),0,IF(ISNUMBER(SEARCH("x",'3 - Anwendung'!K272)),$D272,""))</f>
        <v/>
      </c>
      <c r="L272" s="209" t="str">
        <f>IF(OR(ISNUMBER(SEARCH("x",'3 - Anwendung'!I272)),ISNUMBER(SEARCH("x",'3 - Anwendung'!K272)),ISNUMBER(SEARCH("x",'3 - Anwendung'!O272)),ISNUMBER(SEARCH("x",'3 - Anwendung'!R272)),ISNUMBER(SEARCH("x",'3 - Anwendung'!J272)),ISNUMBER(SEARCH("x",'3 - Anwendung'!N272)),ISNUMBER(SEARCH("x",'3 - Anwendung'!P272)),ISNUMBER(SEARCH("x",'3 - Anwendung'!S272)),ISNUMBER(SEARCH("x",'3 - Anwendung'!T272)),ISNUMBER(SEARCH("x",'3 - Anwendung'!U272))),"0",IF(ISNUMBER(SEARCH("x",'3 - Anwendung'!L272)),$D272,""))</f>
        <v/>
      </c>
      <c r="M272" s="43" t="str">
        <f>IF(OR(ISNUMBER(SEARCH("x",'3 - Anwendung'!I272)),ISNUMBER(SEARCH("x",'3 - Anwendung'!K272)),ISNUMBER(SEARCH("x",'3 - Anwendung'!O272)),ISNUMBER(SEARCH("x",'3 - Anwendung'!R272)),ISNUMBER(SEARCH("x",'3 - Anwendung'!J272)),ISNUMBER(SEARCH("x",'3 - Anwendung'!N272)),ISNUMBER(SEARCH("x",'3 - Anwendung'!P272)),ISNUMBER(SEARCH("x",'3 - Anwendung'!S272)),ISNUMBER(SEARCH("x",'3 - Anwendung'!T272)),ISNUMBER(SEARCH("x",'3 - Anwendung'!U272)),ISNUMBER(SEARCH("x",'3 - Anwendung'!L272))),"0",IF(ISNUMBER(SEARCH("x",'3 - Anwendung'!M272)),$D272,""))</f>
        <v/>
      </c>
      <c r="N272" s="209" t="str">
        <f>IF(OR(ISNUMBER(SEARCH("x",'3 - Anwendung'!I272)),ISNUMBER(SEARCH("x",'3 - Anwendung'!K272)),ISNUMBER(SEARCH("x",'3 - Anwendung'!O272)),ISNUMBER(SEARCH("x",'3 - Anwendung'!R272))),"0",IF(ISNUMBER(SEARCH("x",'3 - Anwendung'!J272)),0,IF(ISNUMBER(SEARCH("x",'3 - Anwendung'!N272)),$D272,"")))</f>
        <v/>
      </c>
      <c r="O272" s="43" t="str">
        <f>IF(ISNUMBER(SEARCH("x",'3 - Anwendung'!I272)),0,IF(ISNUMBER(SEARCH("x",'3 - Anwendung'!K272)),0,IF(ISNUMBER(SEARCH("x",'3 - Anwendung'!O272)),$D272,"")))</f>
        <v/>
      </c>
      <c r="P272" s="209" t="str">
        <f>IF(OR(ISNUMBER(SEARCH("x",'3 - Anwendung'!I272)),ISNUMBER(SEARCH("x",'3 - Anwendung'!K272)),ISNUMBER(SEARCH("x",'3 - Anwendung'!O272)),ISNUMBER(SEARCH("x",'3 - Anwendung'!R272))),"0",IF(OR(ISNUMBER(SEARCH("x",'3 - Anwendung'!J272)),(ISNUMBER(SEARCH("x",'3 - Anwendung'!N272)))),0,IF(ISNUMBER(SEARCH("x",'3 - Anwendung'!P272)),D272,"")))</f>
        <v/>
      </c>
      <c r="Q272" s="209" t="str">
        <f>IF(OR(ISNUMBER(SEARCH("x",'3 - Anwendung'!I272)),ISNUMBER(SEARCH("x",'3 - Anwendung'!K272)),ISNUMBER(SEARCH("x",'3 - Anwendung'!O272)),ISNUMBER(SEARCH("x",'3 - Anwendung'!R272)),ISNUMBER(SEARCH("x",'3 - Anwendung'!J272)),ISNUMBER(SEARCH("x",'3 - Anwendung'!N272)),ISNUMBER(SEARCH("x",'3 - Anwendung'!P272)),ISNUMBER(SEARCH("x",'3 - Anwendung'!S272)),ISNUMBER(SEARCH("x",'3 - Anwendung'!T272)),ISNUMBER(SEARCH("x",'3 - Anwendung'!U272)),ISNUMBER(SEARCH("x",'3 - Anwendung'!L272)),ISNUMBER(SEARCH("x",'3 - Anwendung'!M272))),"0",IF(ISNUMBER(SEARCH("x",'3 - Anwendung'!Q272)),$D272,""))</f>
        <v/>
      </c>
      <c r="R272" s="43" t="str">
        <f>IF(ISNUMBER(SEARCH("x",'3 - Anwendung'!I272)),0,IF(ISNUMBER(SEARCH("x",'3 - Anwendung'!K272)),0,IF(ISNUMBER(SEARCH("x",'3 - Anwendung'!O272)),0,IF(ISNUMBER(SEARCH("x",'3 - Anwendung'!R272)),$D272,""))))</f>
        <v/>
      </c>
      <c r="S272" s="209" t="str">
        <f>IF(OR(ISNUMBER(SEARCH("x",'3 - Anwendung'!I272)),ISNUMBER(SEARCH("x",'3 - Anwendung'!K272)),ISNUMBER(SEARCH("x",'3 - Anwendung'!O272)),ISNUMBER(SEARCH("x",'3 - Anwendung'!R272)),ISNUMBER(SEARCH("x",'3 - Anwendung'!J272)),ISNUMBER(SEARCH("x",'3 - Anwendung'!N272)),ISNUMBER(SEARCH("x",'3 - Anwendung'!P272))),"0",IF(ISNUMBER(SEARCH("x",'3 - Anwendung'!S272)),$D272,""))</f>
        <v/>
      </c>
      <c r="T272" s="210" t="str">
        <f>IF(OR(ISNUMBER(SEARCH("x",'3 - Anwendung'!I272)),ISNUMBER(SEARCH("x",'3 - Anwendung'!K272)),ISNUMBER(SEARCH("x",'3 - Anwendung'!O272)),ISNUMBER(SEARCH("x",'3 - Anwendung'!R272)),ISNUMBER(SEARCH("x",'3 - Anwendung'!J272)),ISNUMBER(SEARCH("x",'3 - Anwendung'!N272)),ISNUMBER(SEARCH("x",'3 - Anwendung'!P272)),ISNUMBER(SEARCH("x",'3 - Anwendung'!S272))),"0",IF(ISNUMBER(SEARCH("x",'3 - Anwendung'!T272)),$D272,""))</f>
        <v/>
      </c>
      <c r="U272" s="209" t="str">
        <f>IF(OR(ISNUMBER(SEARCH("x",'3 - Anwendung'!I272)),ISNUMBER(SEARCH("x",'3 - Anwendung'!K272)),ISNUMBER(SEARCH("x",'3 - Anwendung'!O272)),ISNUMBER(SEARCH("x",'3 - Anwendung'!R272)),ISNUMBER(SEARCH("x",'3 - Anwendung'!J272)),ISNUMBER(SEARCH("x",'3 - Anwendung'!N272)),ISNUMBER(SEARCH("x",'3 - Anwendung'!P272)),ISNUMBER(SEARCH("x",'3 - Anwendung'!S272)),ISNUMBER(SEARCH("x",'3 - Anwendung'!T272))),"0",IF(ISNUMBER(SEARCH("x",'3 - Anwendung'!U272)),$D272,""))</f>
        <v/>
      </c>
      <c r="V272" s="43" t="str">
        <f>IF(ISNUMBER(SEARCH("x",'3 - Anwendung'!V272)),$D272,"")</f>
        <v/>
      </c>
      <c r="W272" s="43">
        <f>IF(ISNUMBER(SEARCH("x",'3 - Anwendung'!V272)),"",IF(ISNUMBER(SEARCH("x",'3 - Anwendung'!W272)),$D272,""))</f>
        <v>0</v>
      </c>
      <c r="X272" s="43" t="str">
        <f>IF(ISNUMBER(SEARCH("x",'3 - Anwendung'!Z272)),0,IF(ISNUMBER(SEARCH("x",'3 - Anwendung'!X272)),$D272,""))</f>
        <v/>
      </c>
      <c r="Y272" s="43" t="str">
        <f>IF(OR(ISNUMBER(SEARCH("x",'3 - Anwendung'!Z272)),(ISNUMBER(SEARCH("x",'3 - Anwendung'!X272)))),0,IF(ISNUMBER(SEARCH("x",'3 - Anwendung'!Y272)),$D272,""))</f>
        <v/>
      </c>
      <c r="Z272" s="43" t="str">
        <f>IF(ISNUMBER(SEARCH("x",'3 - Anwendung'!Z272)),$D272,"")</f>
        <v/>
      </c>
    </row>
    <row r="273" spans="2:26" x14ac:dyDescent="0.25">
      <c r="B273" s="36" t="s">
        <v>290</v>
      </c>
      <c r="C273" s="37"/>
      <c r="D273" s="38">
        <f>'3 - Anwendung'!C273</f>
        <v>0</v>
      </c>
      <c r="E273" s="39"/>
      <c r="F273" s="43" t="str">
        <f>IF(ISNUMBER(SEARCH("x",'3 - Anwendung'!F273)),D273,"")</f>
        <v/>
      </c>
      <c r="G273" s="43" t="str">
        <f>IF(ISNUMBER(SEARCH("x",'3 - Anwendung'!F273)),0,IF(ISNUMBER(SEARCH("x",'3 - Anwendung'!G273)),D273,""))</f>
        <v/>
      </c>
      <c r="H273" s="43" t="str">
        <f>IF(ISNUMBER(SEARCH("x",'3 - Anwendung'!F273)),0,IF(ISNUMBER(SEARCH("x",'3 - Anwendung'!G273)),0,IF(ISNUMBER(SEARCH("x",'3 - Anwendung'!H273)),D273,"")))</f>
        <v/>
      </c>
      <c r="I273" s="43" t="str">
        <f>IF(ISNUMBER(SEARCH("x",'3 - Anwendung'!I273)),$D273,"")</f>
        <v/>
      </c>
      <c r="J273" s="209" t="str">
        <f>IF(OR(ISNUMBER(SEARCH("x",'3 - Anwendung'!I273)),ISNUMBER(SEARCH("x",'3 - Anwendung'!K273)),ISNUMBER(SEARCH("x",'3 - Anwendung'!O273)),ISNUMBER(SEARCH("x",'3 - Anwendung'!R273))),"0",IF(ISNUMBER(SEARCH("x",'3 - Anwendung'!J273)),$D273,""))</f>
        <v/>
      </c>
      <c r="K273" s="43" t="str">
        <f>IF(ISNUMBER(SEARCH("x",'3 - Anwendung'!I273)),0,IF(ISNUMBER(SEARCH("x",'3 - Anwendung'!K273)),$D273,""))</f>
        <v/>
      </c>
      <c r="L273" s="209" t="str">
        <f>IF(OR(ISNUMBER(SEARCH("x",'3 - Anwendung'!I273)),ISNUMBER(SEARCH("x",'3 - Anwendung'!K273)),ISNUMBER(SEARCH("x",'3 - Anwendung'!O273)),ISNUMBER(SEARCH("x",'3 - Anwendung'!R273)),ISNUMBER(SEARCH("x",'3 - Anwendung'!J273)),ISNUMBER(SEARCH("x",'3 - Anwendung'!N273)),ISNUMBER(SEARCH("x",'3 - Anwendung'!P273)),ISNUMBER(SEARCH("x",'3 - Anwendung'!S273)),ISNUMBER(SEARCH("x",'3 - Anwendung'!T273)),ISNUMBER(SEARCH("x",'3 - Anwendung'!U273))),"0",IF(ISNUMBER(SEARCH("x",'3 - Anwendung'!L273)),$D273,""))</f>
        <v/>
      </c>
      <c r="M273" s="43" t="str">
        <f>IF(OR(ISNUMBER(SEARCH("x",'3 - Anwendung'!I273)),ISNUMBER(SEARCH("x",'3 - Anwendung'!K273)),ISNUMBER(SEARCH("x",'3 - Anwendung'!O273)),ISNUMBER(SEARCH("x",'3 - Anwendung'!R273)),ISNUMBER(SEARCH("x",'3 - Anwendung'!J273)),ISNUMBER(SEARCH("x",'3 - Anwendung'!N273)),ISNUMBER(SEARCH("x",'3 - Anwendung'!P273)),ISNUMBER(SEARCH("x",'3 - Anwendung'!S273)),ISNUMBER(SEARCH("x",'3 - Anwendung'!T273)),ISNUMBER(SEARCH("x",'3 - Anwendung'!U273)),ISNUMBER(SEARCH("x",'3 - Anwendung'!L273))),"0",IF(ISNUMBER(SEARCH("x",'3 - Anwendung'!M273)),$D273,""))</f>
        <v/>
      </c>
      <c r="N273" s="209" t="str">
        <f>IF(OR(ISNUMBER(SEARCH("x",'3 - Anwendung'!I273)),ISNUMBER(SEARCH("x",'3 - Anwendung'!K273)),ISNUMBER(SEARCH("x",'3 - Anwendung'!O273)),ISNUMBER(SEARCH("x",'3 - Anwendung'!R273))),"0",IF(ISNUMBER(SEARCH("x",'3 - Anwendung'!J273)),0,IF(ISNUMBER(SEARCH("x",'3 - Anwendung'!N273)),$D273,"")))</f>
        <v/>
      </c>
      <c r="O273" s="43" t="str">
        <f>IF(ISNUMBER(SEARCH("x",'3 - Anwendung'!I273)),0,IF(ISNUMBER(SEARCH("x",'3 - Anwendung'!K273)),0,IF(ISNUMBER(SEARCH("x",'3 - Anwendung'!O273)),$D273,"")))</f>
        <v/>
      </c>
      <c r="P273" s="209" t="str">
        <f>IF(OR(ISNUMBER(SEARCH("x",'3 - Anwendung'!I273)),ISNUMBER(SEARCH("x",'3 - Anwendung'!K273)),ISNUMBER(SEARCH("x",'3 - Anwendung'!O273)),ISNUMBER(SEARCH("x",'3 - Anwendung'!R273))),"0",IF(OR(ISNUMBER(SEARCH("x",'3 - Anwendung'!J273)),(ISNUMBER(SEARCH("x",'3 - Anwendung'!N273)))),0,IF(ISNUMBER(SEARCH("x",'3 - Anwendung'!P273)),D273,"")))</f>
        <v/>
      </c>
      <c r="Q273" s="209" t="str">
        <f>IF(OR(ISNUMBER(SEARCH("x",'3 - Anwendung'!I273)),ISNUMBER(SEARCH("x",'3 - Anwendung'!K273)),ISNUMBER(SEARCH("x",'3 - Anwendung'!O273)),ISNUMBER(SEARCH("x",'3 - Anwendung'!R273)),ISNUMBER(SEARCH("x",'3 - Anwendung'!J273)),ISNUMBER(SEARCH("x",'3 - Anwendung'!N273)),ISNUMBER(SEARCH("x",'3 - Anwendung'!P273)),ISNUMBER(SEARCH("x",'3 - Anwendung'!S273)),ISNUMBER(SEARCH("x",'3 - Anwendung'!T273)),ISNUMBER(SEARCH("x",'3 - Anwendung'!U273)),ISNUMBER(SEARCH("x",'3 - Anwendung'!L273)),ISNUMBER(SEARCH("x",'3 - Anwendung'!M273))),"0",IF(ISNUMBER(SEARCH("x",'3 - Anwendung'!Q273)),$D273,""))</f>
        <v/>
      </c>
      <c r="R273" s="43" t="str">
        <f>IF(ISNUMBER(SEARCH("x",'3 - Anwendung'!I273)),0,IF(ISNUMBER(SEARCH("x",'3 - Anwendung'!K273)),0,IF(ISNUMBER(SEARCH("x",'3 - Anwendung'!O273)),0,IF(ISNUMBER(SEARCH("x",'3 - Anwendung'!R273)),$D273,""))))</f>
        <v/>
      </c>
      <c r="S273" s="209" t="str">
        <f>IF(OR(ISNUMBER(SEARCH("x",'3 - Anwendung'!I273)),ISNUMBER(SEARCH("x",'3 - Anwendung'!K273)),ISNUMBER(SEARCH("x",'3 - Anwendung'!O273)),ISNUMBER(SEARCH("x",'3 - Anwendung'!R273)),ISNUMBER(SEARCH("x",'3 - Anwendung'!J273)),ISNUMBER(SEARCH("x",'3 - Anwendung'!N273)),ISNUMBER(SEARCH("x",'3 - Anwendung'!P273))),"0",IF(ISNUMBER(SEARCH("x",'3 - Anwendung'!S273)),$D273,""))</f>
        <v/>
      </c>
      <c r="T273" s="210" t="str">
        <f>IF(OR(ISNUMBER(SEARCH("x",'3 - Anwendung'!I273)),ISNUMBER(SEARCH("x",'3 - Anwendung'!K273)),ISNUMBER(SEARCH("x",'3 - Anwendung'!O273)),ISNUMBER(SEARCH("x",'3 - Anwendung'!R273)),ISNUMBER(SEARCH("x",'3 - Anwendung'!J273)),ISNUMBER(SEARCH("x",'3 - Anwendung'!N273)),ISNUMBER(SEARCH("x",'3 - Anwendung'!P273)),ISNUMBER(SEARCH("x",'3 - Anwendung'!S273))),"0",IF(ISNUMBER(SEARCH("x",'3 - Anwendung'!T273)),$D273,""))</f>
        <v/>
      </c>
      <c r="U273" s="209" t="str">
        <f>IF(OR(ISNUMBER(SEARCH("x",'3 - Anwendung'!I273)),ISNUMBER(SEARCH("x",'3 - Anwendung'!K273)),ISNUMBER(SEARCH("x",'3 - Anwendung'!O273)),ISNUMBER(SEARCH("x",'3 - Anwendung'!R273)),ISNUMBER(SEARCH("x",'3 - Anwendung'!J273)),ISNUMBER(SEARCH("x",'3 - Anwendung'!N273)),ISNUMBER(SEARCH("x",'3 - Anwendung'!P273)),ISNUMBER(SEARCH("x",'3 - Anwendung'!S273)),ISNUMBER(SEARCH("x",'3 - Anwendung'!T273))),"0",IF(ISNUMBER(SEARCH("x",'3 - Anwendung'!U273)),$D273,""))</f>
        <v/>
      </c>
      <c r="V273" s="43" t="str">
        <f>IF(ISNUMBER(SEARCH("x",'3 - Anwendung'!V273)),$D273,"")</f>
        <v/>
      </c>
      <c r="W273" s="43" t="str">
        <f>IF(ISNUMBER(SEARCH("x",'3 - Anwendung'!V273)),"",IF(ISNUMBER(SEARCH("x",'3 - Anwendung'!W273)),$D273,""))</f>
        <v/>
      </c>
      <c r="X273" s="43" t="str">
        <f>IF(ISNUMBER(SEARCH("x",'3 - Anwendung'!Z273)),0,IF(ISNUMBER(SEARCH("x",'3 - Anwendung'!X273)),$D273,""))</f>
        <v/>
      </c>
      <c r="Y273" s="43" t="str">
        <f>IF(OR(ISNUMBER(SEARCH("x",'3 - Anwendung'!Z273)),(ISNUMBER(SEARCH("x",'3 - Anwendung'!X273)))),0,IF(ISNUMBER(SEARCH("x",'3 - Anwendung'!Y273)),$D273,""))</f>
        <v/>
      </c>
      <c r="Z273" s="43" t="str">
        <f>IF(ISNUMBER(SEARCH("x",'3 - Anwendung'!Z273)),$D273,"")</f>
        <v/>
      </c>
    </row>
    <row r="274" spans="2:26" x14ac:dyDescent="0.25">
      <c r="B274" s="40" t="s">
        <v>291</v>
      </c>
      <c r="C274" s="41"/>
      <c r="D274" s="38">
        <f>'3 - Anwendung'!C274</f>
        <v>0</v>
      </c>
      <c r="E274" s="42"/>
      <c r="F274" s="43" t="str">
        <f>IF(ISNUMBER(SEARCH("x",'3 - Anwendung'!F274)),D274,"")</f>
        <v/>
      </c>
      <c r="G274" s="43" t="str">
        <f>IF(ISNUMBER(SEARCH("x",'3 - Anwendung'!F274)),0,IF(ISNUMBER(SEARCH("x",'3 - Anwendung'!G274)),D274,""))</f>
        <v/>
      </c>
      <c r="H274" s="43" t="str">
        <f>IF(ISNUMBER(SEARCH("x",'3 - Anwendung'!F274)),0,IF(ISNUMBER(SEARCH("x",'3 - Anwendung'!G274)),0,IF(ISNUMBER(SEARCH("x",'3 - Anwendung'!H274)),D274,"")))</f>
        <v/>
      </c>
      <c r="I274" s="43" t="str">
        <f>IF(ISNUMBER(SEARCH("x",'3 - Anwendung'!I274)),$D274,"")</f>
        <v/>
      </c>
      <c r="J274" s="209" t="str">
        <f>IF(OR(ISNUMBER(SEARCH("x",'3 - Anwendung'!I274)),ISNUMBER(SEARCH("x",'3 - Anwendung'!K274)),ISNUMBER(SEARCH("x",'3 - Anwendung'!O274)),ISNUMBER(SEARCH("x",'3 - Anwendung'!R274))),"0",IF(ISNUMBER(SEARCH("x",'3 - Anwendung'!J274)),$D274,""))</f>
        <v/>
      </c>
      <c r="K274" s="43" t="str">
        <f>IF(ISNUMBER(SEARCH("x",'3 - Anwendung'!I274)),0,IF(ISNUMBER(SEARCH("x",'3 - Anwendung'!K274)),$D274,""))</f>
        <v/>
      </c>
      <c r="L274" s="209" t="str">
        <f>IF(OR(ISNUMBER(SEARCH("x",'3 - Anwendung'!I274)),ISNUMBER(SEARCH("x",'3 - Anwendung'!K274)),ISNUMBER(SEARCH("x",'3 - Anwendung'!O274)),ISNUMBER(SEARCH("x",'3 - Anwendung'!R274)),ISNUMBER(SEARCH("x",'3 - Anwendung'!J274)),ISNUMBER(SEARCH("x",'3 - Anwendung'!N274)),ISNUMBER(SEARCH("x",'3 - Anwendung'!P274)),ISNUMBER(SEARCH("x",'3 - Anwendung'!S274)),ISNUMBER(SEARCH("x",'3 - Anwendung'!T274)),ISNUMBER(SEARCH("x",'3 - Anwendung'!U274))),"0",IF(ISNUMBER(SEARCH("x",'3 - Anwendung'!L274)),$D274,""))</f>
        <v/>
      </c>
      <c r="M274" s="43" t="str">
        <f>IF(OR(ISNUMBER(SEARCH("x",'3 - Anwendung'!I274)),ISNUMBER(SEARCH("x",'3 - Anwendung'!K274)),ISNUMBER(SEARCH("x",'3 - Anwendung'!O274)),ISNUMBER(SEARCH("x",'3 - Anwendung'!R274)),ISNUMBER(SEARCH("x",'3 - Anwendung'!J274)),ISNUMBER(SEARCH("x",'3 - Anwendung'!N274)),ISNUMBER(SEARCH("x",'3 - Anwendung'!P274)),ISNUMBER(SEARCH("x",'3 - Anwendung'!S274)),ISNUMBER(SEARCH("x",'3 - Anwendung'!T274)),ISNUMBER(SEARCH("x",'3 - Anwendung'!U274)),ISNUMBER(SEARCH("x",'3 - Anwendung'!L274))),"0",IF(ISNUMBER(SEARCH("x",'3 - Anwendung'!M274)),$D274,""))</f>
        <v/>
      </c>
      <c r="N274" s="209" t="str">
        <f>IF(OR(ISNUMBER(SEARCH("x",'3 - Anwendung'!I274)),ISNUMBER(SEARCH("x",'3 - Anwendung'!K274)),ISNUMBER(SEARCH("x",'3 - Anwendung'!O274)),ISNUMBER(SEARCH("x",'3 - Anwendung'!R274))),"0",IF(ISNUMBER(SEARCH("x",'3 - Anwendung'!J274)),0,IF(ISNUMBER(SEARCH("x",'3 - Anwendung'!N274)),$D274,"")))</f>
        <v/>
      </c>
      <c r="O274" s="43" t="str">
        <f>IF(ISNUMBER(SEARCH("x",'3 - Anwendung'!I274)),0,IF(ISNUMBER(SEARCH("x",'3 - Anwendung'!K274)),0,IF(ISNUMBER(SEARCH("x",'3 - Anwendung'!O274)),$D274,"")))</f>
        <v/>
      </c>
      <c r="P274" s="209" t="str">
        <f>IF(OR(ISNUMBER(SEARCH("x",'3 - Anwendung'!I274)),ISNUMBER(SEARCH("x",'3 - Anwendung'!K274)),ISNUMBER(SEARCH("x",'3 - Anwendung'!O274)),ISNUMBER(SEARCH("x",'3 - Anwendung'!R274))),"0",IF(OR(ISNUMBER(SEARCH("x",'3 - Anwendung'!J274)),(ISNUMBER(SEARCH("x",'3 - Anwendung'!N274)))),0,IF(ISNUMBER(SEARCH("x",'3 - Anwendung'!P274)),D274,"")))</f>
        <v/>
      </c>
      <c r="Q274" s="209" t="str">
        <f>IF(OR(ISNUMBER(SEARCH("x",'3 - Anwendung'!I274)),ISNUMBER(SEARCH("x",'3 - Anwendung'!K274)),ISNUMBER(SEARCH("x",'3 - Anwendung'!O274)),ISNUMBER(SEARCH("x",'3 - Anwendung'!R274)),ISNUMBER(SEARCH("x",'3 - Anwendung'!J274)),ISNUMBER(SEARCH("x",'3 - Anwendung'!N274)),ISNUMBER(SEARCH("x",'3 - Anwendung'!P274)),ISNUMBER(SEARCH("x",'3 - Anwendung'!S274)),ISNUMBER(SEARCH("x",'3 - Anwendung'!T274)),ISNUMBER(SEARCH("x",'3 - Anwendung'!U274)),ISNUMBER(SEARCH("x",'3 - Anwendung'!L274)),ISNUMBER(SEARCH("x",'3 - Anwendung'!M274))),"0",IF(ISNUMBER(SEARCH("x",'3 - Anwendung'!Q274)),$D274,""))</f>
        <v/>
      </c>
      <c r="R274" s="43" t="str">
        <f>IF(ISNUMBER(SEARCH("x",'3 - Anwendung'!I274)),0,IF(ISNUMBER(SEARCH("x",'3 - Anwendung'!K274)),0,IF(ISNUMBER(SEARCH("x",'3 - Anwendung'!O274)),0,IF(ISNUMBER(SEARCH("x",'3 - Anwendung'!R274)),$D274,""))))</f>
        <v/>
      </c>
      <c r="S274" s="209" t="str">
        <f>IF(OR(ISNUMBER(SEARCH("x",'3 - Anwendung'!I274)),ISNUMBER(SEARCH("x",'3 - Anwendung'!K274)),ISNUMBER(SEARCH("x",'3 - Anwendung'!O274)),ISNUMBER(SEARCH("x",'3 - Anwendung'!R274)),ISNUMBER(SEARCH("x",'3 - Anwendung'!J274)),ISNUMBER(SEARCH("x",'3 - Anwendung'!N274)),ISNUMBER(SEARCH("x",'3 - Anwendung'!P274))),"0",IF(ISNUMBER(SEARCH("x",'3 - Anwendung'!S274)),$D274,""))</f>
        <v/>
      </c>
      <c r="T274" s="210" t="str">
        <f>IF(OR(ISNUMBER(SEARCH("x",'3 - Anwendung'!I274)),ISNUMBER(SEARCH("x",'3 - Anwendung'!K274)),ISNUMBER(SEARCH("x",'3 - Anwendung'!O274)),ISNUMBER(SEARCH("x",'3 - Anwendung'!R274)),ISNUMBER(SEARCH("x",'3 - Anwendung'!J274)),ISNUMBER(SEARCH("x",'3 - Anwendung'!N274)),ISNUMBER(SEARCH("x",'3 - Anwendung'!P274)),ISNUMBER(SEARCH("x",'3 - Anwendung'!S274))),"0",IF(ISNUMBER(SEARCH("x",'3 - Anwendung'!T274)),$D274,""))</f>
        <v/>
      </c>
      <c r="U274" s="209" t="str">
        <f>IF(OR(ISNUMBER(SEARCH("x",'3 - Anwendung'!I274)),ISNUMBER(SEARCH("x",'3 - Anwendung'!K274)),ISNUMBER(SEARCH("x",'3 - Anwendung'!O274)),ISNUMBER(SEARCH("x",'3 - Anwendung'!R274)),ISNUMBER(SEARCH("x",'3 - Anwendung'!J274)),ISNUMBER(SEARCH("x",'3 - Anwendung'!N274)),ISNUMBER(SEARCH("x",'3 - Anwendung'!P274)),ISNUMBER(SEARCH("x",'3 - Anwendung'!S274)),ISNUMBER(SEARCH("x",'3 - Anwendung'!T274))),"0",IF(ISNUMBER(SEARCH("x",'3 - Anwendung'!U274)),$D274,""))</f>
        <v/>
      </c>
      <c r="V274" s="43" t="str">
        <f>IF(ISNUMBER(SEARCH("x",'3 - Anwendung'!V274)),$D274,"")</f>
        <v/>
      </c>
      <c r="W274" s="43" t="str">
        <f>IF(ISNUMBER(SEARCH("x",'3 - Anwendung'!V274)),"",IF(ISNUMBER(SEARCH("x",'3 - Anwendung'!W274)),$D274,""))</f>
        <v/>
      </c>
      <c r="X274" s="43" t="str">
        <f>IF(ISNUMBER(SEARCH("x",'3 - Anwendung'!Z274)),0,IF(ISNUMBER(SEARCH("x",'3 - Anwendung'!X274)),$D274,""))</f>
        <v/>
      </c>
      <c r="Y274" s="43" t="str">
        <f>IF(OR(ISNUMBER(SEARCH("x",'3 - Anwendung'!Z274)),(ISNUMBER(SEARCH("x",'3 - Anwendung'!X274)))),0,IF(ISNUMBER(SEARCH("x",'3 - Anwendung'!Y274)),$D274,""))</f>
        <v/>
      </c>
      <c r="Z274" s="43" t="str">
        <f>IF(ISNUMBER(SEARCH("x",'3 - Anwendung'!Z274)),$D274,"")</f>
        <v/>
      </c>
    </row>
    <row r="275" spans="2:26" x14ac:dyDescent="0.25">
      <c r="B275" s="36" t="s">
        <v>292</v>
      </c>
      <c r="C275" s="37"/>
      <c r="D275" s="38">
        <f>'3 - Anwendung'!C275</f>
        <v>0</v>
      </c>
      <c r="E275" s="39"/>
      <c r="F275" s="43" t="str">
        <f>IF(ISNUMBER(SEARCH("x",'3 - Anwendung'!F275)),D275,"")</f>
        <v/>
      </c>
      <c r="G275" s="43" t="str">
        <f>IF(ISNUMBER(SEARCH("x",'3 - Anwendung'!F275)),0,IF(ISNUMBER(SEARCH("x",'3 - Anwendung'!G275)),D275,""))</f>
        <v/>
      </c>
      <c r="H275" s="43" t="str">
        <f>IF(ISNUMBER(SEARCH("x",'3 - Anwendung'!F275)),0,IF(ISNUMBER(SEARCH("x",'3 - Anwendung'!G275)),0,IF(ISNUMBER(SEARCH("x",'3 - Anwendung'!H275)),D275,"")))</f>
        <v/>
      </c>
      <c r="I275" s="43" t="str">
        <f>IF(ISNUMBER(SEARCH("x",'3 - Anwendung'!I275)),$D275,"")</f>
        <v/>
      </c>
      <c r="J275" s="209" t="str">
        <f>IF(OR(ISNUMBER(SEARCH("x",'3 - Anwendung'!I275)),ISNUMBER(SEARCH("x",'3 - Anwendung'!K275)),ISNUMBER(SEARCH("x",'3 - Anwendung'!O275)),ISNUMBER(SEARCH("x",'3 - Anwendung'!R275))),"0",IF(ISNUMBER(SEARCH("x",'3 - Anwendung'!J275)),$D275,""))</f>
        <v/>
      </c>
      <c r="K275" s="43" t="str">
        <f>IF(ISNUMBER(SEARCH("x",'3 - Anwendung'!I275)),0,IF(ISNUMBER(SEARCH("x",'3 - Anwendung'!K275)),$D275,""))</f>
        <v/>
      </c>
      <c r="L275" s="209" t="str">
        <f>IF(OR(ISNUMBER(SEARCH("x",'3 - Anwendung'!I275)),ISNUMBER(SEARCH("x",'3 - Anwendung'!K275)),ISNUMBER(SEARCH("x",'3 - Anwendung'!O275)),ISNUMBER(SEARCH("x",'3 - Anwendung'!R275)),ISNUMBER(SEARCH("x",'3 - Anwendung'!J275)),ISNUMBER(SEARCH("x",'3 - Anwendung'!N275)),ISNUMBER(SEARCH("x",'3 - Anwendung'!P275)),ISNUMBER(SEARCH("x",'3 - Anwendung'!S275)),ISNUMBER(SEARCH("x",'3 - Anwendung'!T275)),ISNUMBER(SEARCH("x",'3 - Anwendung'!U275))),"0",IF(ISNUMBER(SEARCH("x",'3 - Anwendung'!L275)),$D275,""))</f>
        <v/>
      </c>
      <c r="M275" s="43" t="str">
        <f>IF(OR(ISNUMBER(SEARCH("x",'3 - Anwendung'!I275)),ISNUMBER(SEARCH("x",'3 - Anwendung'!K275)),ISNUMBER(SEARCH("x",'3 - Anwendung'!O275)),ISNUMBER(SEARCH("x",'3 - Anwendung'!R275)),ISNUMBER(SEARCH("x",'3 - Anwendung'!J275)),ISNUMBER(SEARCH("x",'3 - Anwendung'!N275)),ISNUMBER(SEARCH("x",'3 - Anwendung'!P275)),ISNUMBER(SEARCH("x",'3 - Anwendung'!S275)),ISNUMBER(SEARCH("x",'3 - Anwendung'!T275)),ISNUMBER(SEARCH("x",'3 - Anwendung'!U275)),ISNUMBER(SEARCH("x",'3 - Anwendung'!L275))),"0",IF(ISNUMBER(SEARCH("x",'3 - Anwendung'!M275)),$D275,""))</f>
        <v/>
      </c>
      <c r="N275" s="209" t="str">
        <f>IF(OR(ISNUMBER(SEARCH("x",'3 - Anwendung'!I275)),ISNUMBER(SEARCH("x",'3 - Anwendung'!K275)),ISNUMBER(SEARCH("x",'3 - Anwendung'!O275)),ISNUMBER(SEARCH("x",'3 - Anwendung'!R275))),"0",IF(ISNUMBER(SEARCH("x",'3 - Anwendung'!J275)),0,IF(ISNUMBER(SEARCH("x",'3 - Anwendung'!N275)),$D275,"")))</f>
        <v/>
      </c>
      <c r="O275" s="43" t="str">
        <f>IF(ISNUMBER(SEARCH("x",'3 - Anwendung'!I275)),0,IF(ISNUMBER(SEARCH("x",'3 - Anwendung'!K275)),0,IF(ISNUMBER(SEARCH("x",'3 - Anwendung'!O275)),$D275,"")))</f>
        <v/>
      </c>
      <c r="P275" s="209" t="str">
        <f>IF(OR(ISNUMBER(SEARCH("x",'3 - Anwendung'!I275)),ISNUMBER(SEARCH("x",'3 - Anwendung'!K275)),ISNUMBER(SEARCH("x",'3 - Anwendung'!O275)),ISNUMBER(SEARCH("x",'3 - Anwendung'!R275))),"0",IF(OR(ISNUMBER(SEARCH("x",'3 - Anwendung'!J275)),(ISNUMBER(SEARCH("x",'3 - Anwendung'!N275)))),0,IF(ISNUMBER(SEARCH("x",'3 - Anwendung'!P275)),D275,"")))</f>
        <v/>
      </c>
      <c r="Q275" s="209" t="str">
        <f>IF(OR(ISNUMBER(SEARCH("x",'3 - Anwendung'!I275)),ISNUMBER(SEARCH("x",'3 - Anwendung'!K275)),ISNUMBER(SEARCH("x",'3 - Anwendung'!O275)),ISNUMBER(SEARCH("x",'3 - Anwendung'!R275)),ISNUMBER(SEARCH("x",'3 - Anwendung'!J275)),ISNUMBER(SEARCH("x",'3 - Anwendung'!N275)),ISNUMBER(SEARCH("x",'3 - Anwendung'!P275)),ISNUMBER(SEARCH("x",'3 - Anwendung'!S275)),ISNUMBER(SEARCH("x",'3 - Anwendung'!T275)),ISNUMBER(SEARCH("x",'3 - Anwendung'!U275)),ISNUMBER(SEARCH("x",'3 - Anwendung'!L275)),ISNUMBER(SEARCH("x",'3 - Anwendung'!M275))),"0",IF(ISNUMBER(SEARCH("x",'3 - Anwendung'!Q275)),$D275,""))</f>
        <v/>
      </c>
      <c r="R275" s="43" t="str">
        <f>IF(ISNUMBER(SEARCH("x",'3 - Anwendung'!I275)),0,IF(ISNUMBER(SEARCH("x",'3 - Anwendung'!K275)),0,IF(ISNUMBER(SEARCH("x",'3 - Anwendung'!O275)),0,IF(ISNUMBER(SEARCH("x",'3 - Anwendung'!R275)),$D275,""))))</f>
        <v/>
      </c>
      <c r="S275" s="209" t="str">
        <f>IF(OR(ISNUMBER(SEARCH("x",'3 - Anwendung'!I275)),ISNUMBER(SEARCH("x",'3 - Anwendung'!K275)),ISNUMBER(SEARCH("x",'3 - Anwendung'!O275)),ISNUMBER(SEARCH("x",'3 - Anwendung'!R275)),ISNUMBER(SEARCH("x",'3 - Anwendung'!J275)),ISNUMBER(SEARCH("x",'3 - Anwendung'!N275)),ISNUMBER(SEARCH("x",'3 - Anwendung'!P275))),"0",IF(ISNUMBER(SEARCH("x",'3 - Anwendung'!S275)),$D275,""))</f>
        <v/>
      </c>
      <c r="T275" s="210" t="str">
        <f>IF(OR(ISNUMBER(SEARCH("x",'3 - Anwendung'!I275)),ISNUMBER(SEARCH("x",'3 - Anwendung'!K275)),ISNUMBER(SEARCH("x",'3 - Anwendung'!O275)),ISNUMBER(SEARCH("x",'3 - Anwendung'!R275)),ISNUMBER(SEARCH("x",'3 - Anwendung'!J275)),ISNUMBER(SEARCH("x",'3 - Anwendung'!N275)),ISNUMBER(SEARCH("x",'3 - Anwendung'!P275)),ISNUMBER(SEARCH("x",'3 - Anwendung'!S275))),"0",IF(ISNUMBER(SEARCH("x",'3 - Anwendung'!T275)),$D275,""))</f>
        <v/>
      </c>
      <c r="U275" s="209" t="str">
        <f>IF(OR(ISNUMBER(SEARCH("x",'3 - Anwendung'!I275)),ISNUMBER(SEARCH("x",'3 - Anwendung'!K275)),ISNUMBER(SEARCH("x",'3 - Anwendung'!O275)),ISNUMBER(SEARCH("x",'3 - Anwendung'!R275)),ISNUMBER(SEARCH("x",'3 - Anwendung'!J275)),ISNUMBER(SEARCH("x",'3 - Anwendung'!N275)),ISNUMBER(SEARCH("x",'3 - Anwendung'!P275)),ISNUMBER(SEARCH("x",'3 - Anwendung'!S275)),ISNUMBER(SEARCH("x",'3 - Anwendung'!T275))),"0",IF(ISNUMBER(SEARCH("x",'3 - Anwendung'!U275)),$D275,""))</f>
        <v/>
      </c>
      <c r="V275" s="43" t="str">
        <f>IF(ISNUMBER(SEARCH("x",'3 - Anwendung'!V275)),$D275,"")</f>
        <v/>
      </c>
      <c r="W275" s="43">
        <f>IF(ISNUMBER(SEARCH("x",'3 - Anwendung'!V275)),"",IF(ISNUMBER(SEARCH("x",'3 - Anwendung'!W275)),$D275,""))</f>
        <v>0</v>
      </c>
      <c r="X275" s="43" t="str">
        <f>IF(ISNUMBER(SEARCH("x",'3 - Anwendung'!Z275)),0,IF(ISNUMBER(SEARCH("x",'3 - Anwendung'!X275)),$D275,""))</f>
        <v/>
      </c>
      <c r="Y275" s="43" t="str">
        <f>IF(OR(ISNUMBER(SEARCH("x",'3 - Anwendung'!Z275)),(ISNUMBER(SEARCH("x",'3 - Anwendung'!X275)))),0,IF(ISNUMBER(SEARCH("x",'3 - Anwendung'!Y275)),$D275,""))</f>
        <v/>
      </c>
      <c r="Z275" s="43" t="str">
        <f>IF(ISNUMBER(SEARCH("x",'3 - Anwendung'!Z275)),$D275,"")</f>
        <v/>
      </c>
    </row>
    <row r="276" spans="2:26" x14ac:dyDescent="0.25">
      <c r="B276" s="40" t="s">
        <v>293</v>
      </c>
      <c r="C276" s="41"/>
      <c r="D276" s="38">
        <f>'3 - Anwendung'!C276</f>
        <v>0</v>
      </c>
      <c r="E276" s="42"/>
      <c r="F276" s="43" t="str">
        <f>IF(ISNUMBER(SEARCH("x",'3 - Anwendung'!F276)),D276,"")</f>
        <v/>
      </c>
      <c r="G276" s="43" t="str">
        <f>IF(ISNUMBER(SEARCH("x",'3 - Anwendung'!F276)),0,IF(ISNUMBER(SEARCH("x",'3 - Anwendung'!G276)),D276,""))</f>
        <v/>
      </c>
      <c r="H276" s="43" t="str">
        <f>IF(ISNUMBER(SEARCH("x",'3 - Anwendung'!F276)),0,IF(ISNUMBER(SEARCH("x",'3 - Anwendung'!G276)),0,IF(ISNUMBER(SEARCH("x",'3 - Anwendung'!H276)),D276,"")))</f>
        <v/>
      </c>
      <c r="I276" s="43" t="str">
        <f>IF(ISNUMBER(SEARCH("x",'3 - Anwendung'!I276)),$D276,"")</f>
        <v/>
      </c>
      <c r="J276" s="209" t="str">
        <f>IF(OR(ISNUMBER(SEARCH("x",'3 - Anwendung'!I276)),ISNUMBER(SEARCH("x",'3 - Anwendung'!K276)),ISNUMBER(SEARCH("x",'3 - Anwendung'!O276)),ISNUMBER(SEARCH("x",'3 - Anwendung'!R276))),"0",IF(ISNUMBER(SEARCH("x",'3 - Anwendung'!J276)),$D276,""))</f>
        <v/>
      </c>
      <c r="K276" s="43" t="str">
        <f>IF(ISNUMBER(SEARCH("x",'3 - Anwendung'!I276)),0,IF(ISNUMBER(SEARCH("x",'3 - Anwendung'!K276)),$D276,""))</f>
        <v/>
      </c>
      <c r="L276" s="209" t="str">
        <f>IF(OR(ISNUMBER(SEARCH("x",'3 - Anwendung'!I276)),ISNUMBER(SEARCH("x",'3 - Anwendung'!K276)),ISNUMBER(SEARCH("x",'3 - Anwendung'!O276)),ISNUMBER(SEARCH("x",'3 - Anwendung'!R276)),ISNUMBER(SEARCH("x",'3 - Anwendung'!J276)),ISNUMBER(SEARCH("x",'3 - Anwendung'!N276)),ISNUMBER(SEARCH("x",'3 - Anwendung'!P276)),ISNUMBER(SEARCH("x",'3 - Anwendung'!S276)),ISNUMBER(SEARCH("x",'3 - Anwendung'!T276)),ISNUMBER(SEARCH("x",'3 - Anwendung'!U276))),"0",IF(ISNUMBER(SEARCH("x",'3 - Anwendung'!L276)),$D276,""))</f>
        <v/>
      </c>
      <c r="M276" s="43" t="str">
        <f>IF(OR(ISNUMBER(SEARCH("x",'3 - Anwendung'!I276)),ISNUMBER(SEARCH("x",'3 - Anwendung'!K276)),ISNUMBER(SEARCH("x",'3 - Anwendung'!O276)),ISNUMBER(SEARCH("x",'3 - Anwendung'!R276)),ISNUMBER(SEARCH("x",'3 - Anwendung'!J276)),ISNUMBER(SEARCH("x",'3 - Anwendung'!N276)),ISNUMBER(SEARCH("x",'3 - Anwendung'!P276)),ISNUMBER(SEARCH("x",'3 - Anwendung'!S276)),ISNUMBER(SEARCH("x",'3 - Anwendung'!T276)),ISNUMBER(SEARCH("x",'3 - Anwendung'!U276)),ISNUMBER(SEARCH("x",'3 - Anwendung'!L276))),"0",IF(ISNUMBER(SEARCH("x",'3 - Anwendung'!M276)),$D276,""))</f>
        <v/>
      </c>
      <c r="N276" s="209" t="str">
        <f>IF(OR(ISNUMBER(SEARCH("x",'3 - Anwendung'!I276)),ISNUMBER(SEARCH("x",'3 - Anwendung'!K276)),ISNUMBER(SEARCH("x",'3 - Anwendung'!O276)),ISNUMBER(SEARCH("x",'3 - Anwendung'!R276))),"0",IF(ISNUMBER(SEARCH("x",'3 - Anwendung'!J276)),0,IF(ISNUMBER(SEARCH("x",'3 - Anwendung'!N276)),$D276,"")))</f>
        <v/>
      </c>
      <c r="O276" s="43" t="str">
        <f>IF(ISNUMBER(SEARCH("x",'3 - Anwendung'!I276)),0,IF(ISNUMBER(SEARCH("x",'3 - Anwendung'!K276)),0,IF(ISNUMBER(SEARCH("x",'3 - Anwendung'!O276)),$D276,"")))</f>
        <v/>
      </c>
      <c r="P276" s="209" t="str">
        <f>IF(OR(ISNUMBER(SEARCH("x",'3 - Anwendung'!I276)),ISNUMBER(SEARCH("x",'3 - Anwendung'!K276)),ISNUMBER(SEARCH("x",'3 - Anwendung'!O276)),ISNUMBER(SEARCH("x",'3 - Anwendung'!R276))),"0",IF(OR(ISNUMBER(SEARCH("x",'3 - Anwendung'!J276)),(ISNUMBER(SEARCH("x",'3 - Anwendung'!N276)))),0,IF(ISNUMBER(SEARCH("x",'3 - Anwendung'!P276)),D276,"")))</f>
        <v/>
      </c>
      <c r="Q276" s="209" t="str">
        <f>IF(OR(ISNUMBER(SEARCH("x",'3 - Anwendung'!I276)),ISNUMBER(SEARCH("x",'3 - Anwendung'!K276)),ISNUMBER(SEARCH("x",'3 - Anwendung'!O276)),ISNUMBER(SEARCH("x",'3 - Anwendung'!R276)),ISNUMBER(SEARCH("x",'3 - Anwendung'!J276)),ISNUMBER(SEARCH("x",'3 - Anwendung'!N276)),ISNUMBER(SEARCH("x",'3 - Anwendung'!P276)),ISNUMBER(SEARCH("x",'3 - Anwendung'!S276)),ISNUMBER(SEARCH("x",'3 - Anwendung'!T276)),ISNUMBER(SEARCH("x",'3 - Anwendung'!U276)),ISNUMBER(SEARCH("x",'3 - Anwendung'!L276)),ISNUMBER(SEARCH("x",'3 - Anwendung'!M276))),"0",IF(ISNUMBER(SEARCH("x",'3 - Anwendung'!Q276)),$D276,""))</f>
        <v/>
      </c>
      <c r="R276" s="43" t="str">
        <f>IF(ISNUMBER(SEARCH("x",'3 - Anwendung'!I276)),0,IF(ISNUMBER(SEARCH("x",'3 - Anwendung'!K276)),0,IF(ISNUMBER(SEARCH("x",'3 - Anwendung'!O276)),0,IF(ISNUMBER(SEARCH("x",'3 - Anwendung'!R276)),$D276,""))))</f>
        <v/>
      </c>
      <c r="S276" s="209" t="str">
        <f>IF(OR(ISNUMBER(SEARCH("x",'3 - Anwendung'!I276)),ISNUMBER(SEARCH("x",'3 - Anwendung'!K276)),ISNUMBER(SEARCH("x",'3 - Anwendung'!O276)),ISNUMBER(SEARCH("x",'3 - Anwendung'!R276)),ISNUMBER(SEARCH("x",'3 - Anwendung'!J276)),ISNUMBER(SEARCH("x",'3 - Anwendung'!N276)),ISNUMBER(SEARCH("x",'3 - Anwendung'!P276))),"0",IF(ISNUMBER(SEARCH("x",'3 - Anwendung'!S276)),$D276,""))</f>
        <v/>
      </c>
      <c r="T276" s="210" t="str">
        <f>IF(OR(ISNUMBER(SEARCH("x",'3 - Anwendung'!I276)),ISNUMBER(SEARCH("x",'3 - Anwendung'!K276)),ISNUMBER(SEARCH("x",'3 - Anwendung'!O276)),ISNUMBER(SEARCH("x",'3 - Anwendung'!R276)),ISNUMBER(SEARCH("x",'3 - Anwendung'!J276)),ISNUMBER(SEARCH("x",'3 - Anwendung'!N276)),ISNUMBER(SEARCH("x",'3 - Anwendung'!P276)),ISNUMBER(SEARCH("x",'3 - Anwendung'!S276))),"0",IF(ISNUMBER(SEARCH("x",'3 - Anwendung'!T276)),$D276,""))</f>
        <v/>
      </c>
      <c r="U276" s="209" t="str">
        <f>IF(OR(ISNUMBER(SEARCH("x",'3 - Anwendung'!I276)),ISNUMBER(SEARCH("x",'3 - Anwendung'!K276)),ISNUMBER(SEARCH("x",'3 - Anwendung'!O276)),ISNUMBER(SEARCH("x",'3 - Anwendung'!R276)),ISNUMBER(SEARCH("x",'3 - Anwendung'!J276)),ISNUMBER(SEARCH("x",'3 - Anwendung'!N276)),ISNUMBER(SEARCH("x",'3 - Anwendung'!P276)),ISNUMBER(SEARCH("x",'3 - Anwendung'!S276)),ISNUMBER(SEARCH("x",'3 - Anwendung'!T276))),"0",IF(ISNUMBER(SEARCH("x",'3 - Anwendung'!U276)),$D276,""))</f>
        <v/>
      </c>
      <c r="V276" s="43" t="str">
        <f>IF(ISNUMBER(SEARCH("x",'3 - Anwendung'!V276)),$D276,"")</f>
        <v/>
      </c>
      <c r="W276" s="43" t="str">
        <f>IF(ISNUMBER(SEARCH("x",'3 - Anwendung'!V276)),"",IF(ISNUMBER(SEARCH("x",'3 - Anwendung'!W276)),$D276,""))</f>
        <v/>
      </c>
      <c r="X276" s="43" t="str">
        <f>IF(ISNUMBER(SEARCH("x",'3 - Anwendung'!Z276)),0,IF(ISNUMBER(SEARCH("x",'3 - Anwendung'!X276)),$D276,""))</f>
        <v/>
      </c>
      <c r="Y276" s="43" t="str">
        <f>IF(OR(ISNUMBER(SEARCH("x",'3 - Anwendung'!Z276)),(ISNUMBER(SEARCH("x",'3 - Anwendung'!X276)))),0,IF(ISNUMBER(SEARCH("x",'3 - Anwendung'!Y276)),$D276,""))</f>
        <v/>
      </c>
      <c r="Z276" s="43" t="str">
        <f>IF(ISNUMBER(SEARCH("x",'3 - Anwendung'!Z276)),$D276,"")</f>
        <v/>
      </c>
    </row>
    <row r="277" spans="2:26" x14ac:dyDescent="0.25">
      <c r="B277" s="36" t="s">
        <v>294</v>
      </c>
      <c r="C277" s="37"/>
      <c r="D277" s="38">
        <f>'3 - Anwendung'!C277</f>
        <v>0</v>
      </c>
      <c r="E277" s="39"/>
      <c r="F277" s="43" t="str">
        <f>IF(ISNUMBER(SEARCH("x",'3 - Anwendung'!F277)),D277,"")</f>
        <v/>
      </c>
      <c r="G277" s="43" t="str">
        <f>IF(ISNUMBER(SEARCH("x",'3 - Anwendung'!F277)),0,IF(ISNUMBER(SEARCH("x",'3 - Anwendung'!G277)),D277,""))</f>
        <v/>
      </c>
      <c r="H277" s="43" t="str">
        <f>IF(ISNUMBER(SEARCH("x",'3 - Anwendung'!F277)),0,IF(ISNUMBER(SEARCH("x",'3 - Anwendung'!G277)),0,IF(ISNUMBER(SEARCH("x",'3 - Anwendung'!H277)),D277,"")))</f>
        <v/>
      </c>
      <c r="I277" s="43" t="str">
        <f>IF(ISNUMBER(SEARCH("x",'3 - Anwendung'!I277)),$D277,"")</f>
        <v/>
      </c>
      <c r="J277" s="209" t="str">
        <f>IF(OR(ISNUMBER(SEARCH("x",'3 - Anwendung'!I277)),ISNUMBER(SEARCH("x",'3 - Anwendung'!K277)),ISNUMBER(SEARCH("x",'3 - Anwendung'!O277)),ISNUMBER(SEARCH("x",'3 - Anwendung'!R277))),"0",IF(ISNUMBER(SEARCH("x",'3 - Anwendung'!J277)),$D277,""))</f>
        <v/>
      </c>
      <c r="K277" s="43" t="str">
        <f>IF(ISNUMBER(SEARCH("x",'3 - Anwendung'!I277)),0,IF(ISNUMBER(SEARCH("x",'3 - Anwendung'!K277)),$D277,""))</f>
        <v/>
      </c>
      <c r="L277" s="209" t="str">
        <f>IF(OR(ISNUMBER(SEARCH("x",'3 - Anwendung'!I277)),ISNUMBER(SEARCH("x",'3 - Anwendung'!K277)),ISNUMBER(SEARCH("x",'3 - Anwendung'!O277)),ISNUMBER(SEARCH("x",'3 - Anwendung'!R277)),ISNUMBER(SEARCH("x",'3 - Anwendung'!J277)),ISNUMBER(SEARCH("x",'3 - Anwendung'!N277)),ISNUMBER(SEARCH("x",'3 - Anwendung'!P277)),ISNUMBER(SEARCH("x",'3 - Anwendung'!S277)),ISNUMBER(SEARCH("x",'3 - Anwendung'!T277)),ISNUMBER(SEARCH("x",'3 - Anwendung'!U277))),"0",IF(ISNUMBER(SEARCH("x",'3 - Anwendung'!L277)),$D277,""))</f>
        <v/>
      </c>
      <c r="M277" s="43" t="str">
        <f>IF(OR(ISNUMBER(SEARCH("x",'3 - Anwendung'!I277)),ISNUMBER(SEARCH("x",'3 - Anwendung'!K277)),ISNUMBER(SEARCH("x",'3 - Anwendung'!O277)),ISNUMBER(SEARCH("x",'3 - Anwendung'!R277)),ISNUMBER(SEARCH("x",'3 - Anwendung'!J277)),ISNUMBER(SEARCH("x",'3 - Anwendung'!N277)),ISNUMBER(SEARCH("x",'3 - Anwendung'!P277)),ISNUMBER(SEARCH("x",'3 - Anwendung'!S277)),ISNUMBER(SEARCH("x",'3 - Anwendung'!T277)),ISNUMBER(SEARCH("x",'3 - Anwendung'!U277)),ISNUMBER(SEARCH("x",'3 - Anwendung'!L277))),"0",IF(ISNUMBER(SEARCH("x",'3 - Anwendung'!M277)),$D277,""))</f>
        <v/>
      </c>
      <c r="N277" s="209" t="str">
        <f>IF(OR(ISNUMBER(SEARCH("x",'3 - Anwendung'!I277)),ISNUMBER(SEARCH("x",'3 - Anwendung'!K277)),ISNUMBER(SEARCH("x",'3 - Anwendung'!O277)),ISNUMBER(SEARCH("x",'3 - Anwendung'!R277))),"0",IF(ISNUMBER(SEARCH("x",'3 - Anwendung'!J277)),0,IF(ISNUMBER(SEARCH("x",'3 - Anwendung'!N277)),$D277,"")))</f>
        <v/>
      </c>
      <c r="O277" s="43" t="str">
        <f>IF(ISNUMBER(SEARCH("x",'3 - Anwendung'!I277)),0,IF(ISNUMBER(SEARCH("x",'3 - Anwendung'!K277)),0,IF(ISNUMBER(SEARCH("x",'3 - Anwendung'!O277)),$D277,"")))</f>
        <v/>
      </c>
      <c r="P277" s="209" t="str">
        <f>IF(OR(ISNUMBER(SEARCH("x",'3 - Anwendung'!I277)),ISNUMBER(SEARCH("x",'3 - Anwendung'!K277)),ISNUMBER(SEARCH("x",'3 - Anwendung'!O277)),ISNUMBER(SEARCH("x",'3 - Anwendung'!R277))),"0",IF(OR(ISNUMBER(SEARCH("x",'3 - Anwendung'!J277)),(ISNUMBER(SEARCH("x",'3 - Anwendung'!N277)))),0,IF(ISNUMBER(SEARCH("x",'3 - Anwendung'!P277)),D277,"")))</f>
        <v/>
      </c>
      <c r="Q277" s="209" t="str">
        <f>IF(OR(ISNUMBER(SEARCH("x",'3 - Anwendung'!I277)),ISNUMBER(SEARCH("x",'3 - Anwendung'!K277)),ISNUMBER(SEARCH("x",'3 - Anwendung'!O277)),ISNUMBER(SEARCH("x",'3 - Anwendung'!R277)),ISNUMBER(SEARCH("x",'3 - Anwendung'!J277)),ISNUMBER(SEARCH("x",'3 - Anwendung'!N277)),ISNUMBER(SEARCH("x",'3 - Anwendung'!P277)),ISNUMBER(SEARCH("x",'3 - Anwendung'!S277)),ISNUMBER(SEARCH("x",'3 - Anwendung'!T277)),ISNUMBER(SEARCH("x",'3 - Anwendung'!U277)),ISNUMBER(SEARCH("x",'3 - Anwendung'!L277)),ISNUMBER(SEARCH("x",'3 - Anwendung'!M277))),"0",IF(ISNUMBER(SEARCH("x",'3 - Anwendung'!Q277)),$D277,""))</f>
        <v/>
      </c>
      <c r="R277" s="43" t="str">
        <f>IF(ISNUMBER(SEARCH("x",'3 - Anwendung'!I277)),0,IF(ISNUMBER(SEARCH("x",'3 - Anwendung'!K277)),0,IF(ISNUMBER(SEARCH("x",'3 - Anwendung'!O277)),0,IF(ISNUMBER(SEARCH("x",'3 - Anwendung'!R277)),$D277,""))))</f>
        <v/>
      </c>
      <c r="S277" s="209" t="str">
        <f>IF(OR(ISNUMBER(SEARCH("x",'3 - Anwendung'!I277)),ISNUMBER(SEARCH("x",'3 - Anwendung'!K277)),ISNUMBER(SEARCH("x",'3 - Anwendung'!O277)),ISNUMBER(SEARCH("x",'3 - Anwendung'!R277)),ISNUMBER(SEARCH("x",'3 - Anwendung'!J277)),ISNUMBER(SEARCH("x",'3 - Anwendung'!N277)),ISNUMBER(SEARCH("x",'3 - Anwendung'!P277))),"0",IF(ISNUMBER(SEARCH("x",'3 - Anwendung'!S277)),$D277,""))</f>
        <v/>
      </c>
      <c r="T277" s="210" t="str">
        <f>IF(OR(ISNUMBER(SEARCH("x",'3 - Anwendung'!I277)),ISNUMBER(SEARCH("x",'3 - Anwendung'!K277)),ISNUMBER(SEARCH("x",'3 - Anwendung'!O277)),ISNUMBER(SEARCH("x",'3 - Anwendung'!R277)),ISNUMBER(SEARCH("x",'3 - Anwendung'!J277)),ISNUMBER(SEARCH("x",'3 - Anwendung'!N277)),ISNUMBER(SEARCH("x",'3 - Anwendung'!P277)),ISNUMBER(SEARCH("x",'3 - Anwendung'!S277))),"0",IF(ISNUMBER(SEARCH("x",'3 - Anwendung'!T277)),$D277,""))</f>
        <v/>
      </c>
      <c r="U277" s="209" t="str">
        <f>IF(OR(ISNUMBER(SEARCH("x",'3 - Anwendung'!I277)),ISNUMBER(SEARCH("x",'3 - Anwendung'!K277)),ISNUMBER(SEARCH("x",'3 - Anwendung'!O277)),ISNUMBER(SEARCH("x",'3 - Anwendung'!R277)),ISNUMBER(SEARCH("x",'3 - Anwendung'!J277)),ISNUMBER(SEARCH("x",'3 - Anwendung'!N277)),ISNUMBER(SEARCH("x",'3 - Anwendung'!P277)),ISNUMBER(SEARCH("x",'3 - Anwendung'!S277)),ISNUMBER(SEARCH("x",'3 - Anwendung'!T277))),"0",IF(ISNUMBER(SEARCH("x",'3 - Anwendung'!U277)),$D277,""))</f>
        <v/>
      </c>
      <c r="V277" s="43" t="str">
        <f>IF(ISNUMBER(SEARCH("x",'3 - Anwendung'!V277)),$D277,"")</f>
        <v/>
      </c>
      <c r="W277" s="43" t="str">
        <f>IF(ISNUMBER(SEARCH("x",'3 - Anwendung'!V277)),"",IF(ISNUMBER(SEARCH("x",'3 - Anwendung'!W277)),$D277,""))</f>
        <v/>
      </c>
      <c r="X277" s="43" t="str">
        <f>IF(ISNUMBER(SEARCH("x",'3 - Anwendung'!Z277)),0,IF(ISNUMBER(SEARCH("x",'3 - Anwendung'!X277)),$D277,""))</f>
        <v/>
      </c>
      <c r="Y277" s="43" t="str">
        <f>IF(OR(ISNUMBER(SEARCH("x",'3 - Anwendung'!Z277)),(ISNUMBER(SEARCH("x",'3 - Anwendung'!X277)))),0,IF(ISNUMBER(SEARCH("x",'3 - Anwendung'!Y277)),$D277,""))</f>
        <v/>
      </c>
      <c r="Z277" s="43" t="str">
        <f>IF(ISNUMBER(SEARCH("x",'3 - Anwendung'!Z277)),$D277,"")</f>
        <v/>
      </c>
    </row>
    <row r="278" spans="2:26" x14ac:dyDescent="0.25">
      <c r="B278" s="40" t="s">
        <v>295</v>
      </c>
      <c r="C278" s="41"/>
      <c r="D278" s="38">
        <f>'3 - Anwendung'!C278</f>
        <v>0</v>
      </c>
      <c r="E278" s="42"/>
      <c r="F278" s="43" t="str">
        <f>IF(ISNUMBER(SEARCH("x",'3 - Anwendung'!F278)),D278,"")</f>
        <v/>
      </c>
      <c r="G278" s="43" t="str">
        <f>IF(ISNUMBER(SEARCH("x",'3 - Anwendung'!F278)),0,IF(ISNUMBER(SEARCH("x",'3 - Anwendung'!G278)),D278,""))</f>
        <v/>
      </c>
      <c r="H278" s="43" t="str">
        <f>IF(ISNUMBER(SEARCH("x",'3 - Anwendung'!F278)),0,IF(ISNUMBER(SEARCH("x",'3 - Anwendung'!G278)),0,IF(ISNUMBER(SEARCH("x",'3 - Anwendung'!H278)),D278,"")))</f>
        <v/>
      </c>
      <c r="I278" s="43" t="str">
        <f>IF(ISNUMBER(SEARCH("x",'3 - Anwendung'!I278)),$D278,"")</f>
        <v/>
      </c>
      <c r="J278" s="209" t="str">
        <f>IF(OR(ISNUMBER(SEARCH("x",'3 - Anwendung'!I278)),ISNUMBER(SEARCH("x",'3 - Anwendung'!K278)),ISNUMBER(SEARCH("x",'3 - Anwendung'!O278)),ISNUMBER(SEARCH("x",'3 - Anwendung'!R278))),"0",IF(ISNUMBER(SEARCH("x",'3 - Anwendung'!J278)),$D278,""))</f>
        <v/>
      </c>
      <c r="K278" s="43" t="str">
        <f>IF(ISNUMBER(SEARCH("x",'3 - Anwendung'!I278)),0,IF(ISNUMBER(SEARCH("x",'3 - Anwendung'!K278)),$D278,""))</f>
        <v/>
      </c>
      <c r="L278" s="209" t="str">
        <f>IF(OR(ISNUMBER(SEARCH("x",'3 - Anwendung'!I278)),ISNUMBER(SEARCH("x",'3 - Anwendung'!K278)),ISNUMBER(SEARCH("x",'3 - Anwendung'!O278)),ISNUMBER(SEARCH("x",'3 - Anwendung'!R278)),ISNUMBER(SEARCH("x",'3 - Anwendung'!J278)),ISNUMBER(SEARCH("x",'3 - Anwendung'!N278)),ISNUMBER(SEARCH("x",'3 - Anwendung'!P278)),ISNUMBER(SEARCH("x",'3 - Anwendung'!S278)),ISNUMBER(SEARCH("x",'3 - Anwendung'!T278)),ISNUMBER(SEARCH("x",'3 - Anwendung'!U278))),"0",IF(ISNUMBER(SEARCH("x",'3 - Anwendung'!L278)),$D278,""))</f>
        <v/>
      </c>
      <c r="M278" s="43" t="str">
        <f>IF(OR(ISNUMBER(SEARCH("x",'3 - Anwendung'!I278)),ISNUMBER(SEARCH("x",'3 - Anwendung'!K278)),ISNUMBER(SEARCH("x",'3 - Anwendung'!O278)),ISNUMBER(SEARCH("x",'3 - Anwendung'!R278)),ISNUMBER(SEARCH("x",'3 - Anwendung'!J278)),ISNUMBER(SEARCH("x",'3 - Anwendung'!N278)),ISNUMBER(SEARCH("x",'3 - Anwendung'!P278)),ISNUMBER(SEARCH("x",'3 - Anwendung'!S278)),ISNUMBER(SEARCH("x",'3 - Anwendung'!T278)),ISNUMBER(SEARCH("x",'3 - Anwendung'!U278)),ISNUMBER(SEARCH("x",'3 - Anwendung'!L278))),"0",IF(ISNUMBER(SEARCH("x",'3 - Anwendung'!M278)),$D278,""))</f>
        <v/>
      </c>
      <c r="N278" s="209" t="str">
        <f>IF(OR(ISNUMBER(SEARCH("x",'3 - Anwendung'!I278)),ISNUMBER(SEARCH("x",'3 - Anwendung'!K278)),ISNUMBER(SEARCH("x",'3 - Anwendung'!O278)),ISNUMBER(SEARCH("x",'3 - Anwendung'!R278))),"0",IF(ISNUMBER(SEARCH("x",'3 - Anwendung'!J278)),0,IF(ISNUMBER(SEARCH("x",'3 - Anwendung'!N278)),$D278,"")))</f>
        <v/>
      </c>
      <c r="O278" s="43" t="str">
        <f>IF(ISNUMBER(SEARCH("x",'3 - Anwendung'!I278)),0,IF(ISNUMBER(SEARCH("x",'3 - Anwendung'!K278)),0,IF(ISNUMBER(SEARCH("x",'3 - Anwendung'!O278)),$D278,"")))</f>
        <v/>
      </c>
      <c r="P278" s="209" t="str">
        <f>IF(OR(ISNUMBER(SEARCH("x",'3 - Anwendung'!I278)),ISNUMBER(SEARCH("x",'3 - Anwendung'!K278)),ISNUMBER(SEARCH("x",'3 - Anwendung'!O278)),ISNUMBER(SEARCH("x",'3 - Anwendung'!R278))),"0",IF(OR(ISNUMBER(SEARCH("x",'3 - Anwendung'!J278)),(ISNUMBER(SEARCH("x",'3 - Anwendung'!N278)))),0,IF(ISNUMBER(SEARCH("x",'3 - Anwendung'!P278)),D278,"")))</f>
        <v/>
      </c>
      <c r="Q278" s="209">
        <f>IF(OR(ISNUMBER(SEARCH("x",'3 - Anwendung'!I278)),ISNUMBER(SEARCH("x",'3 - Anwendung'!K278)),ISNUMBER(SEARCH("x",'3 - Anwendung'!O278)),ISNUMBER(SEARCH("x",'3 - Anwendung'!R278)),ISNUMBER(SEARCH("x",'3 - Anwendung'!J278)),ISNUMBER(SEARCH("x",'3 - Anwendung'!N278)),ISNUMBER(SEARCH("x",'3 - Anwendung'!P278)),ISNUMBER(SEARCH("x",'3 - Anwendung'!S278)),ISNUMBER(SEARCH("x",'3 - Anwendung'!T278)),ISNUMBER(SEARCH("x",'3 - Anwendung'!U278)),ISNUMBER(SEARCH("x",'3 - Anwendung'!L278)),ISNUMBER(SEARCH("x",'3 - Anwendung'!M278))),"0",IF(ISNUMBER(SEARCH("x",'3 - Anwendung'!Q278)),$D278,""))</f>
        <v>0</v>
      </c>
      <c r="R278" s="43" t="str">
        <f>IF(ISNUMBER(SEARCH("x",'3 - Anwendung'!I278)),0,IF(ISNUMBER(SEARCH("x",'3 - Anwendung'!K278)),0,IF(ISNUMBER(SEARCH("x",'3 - Anwendung'!O278)),0,IF(ISNUMBER(SEARCH("x",'3 - Anwendung'!R278)),$D278,""))))</f>
        <v/>
      </c>
      <c r="S278" s="209" t="str">
        <f>IF(OR(ISNUMBER(SEARCH("x",'3 - Anwendung'!I278)),ISNUMBER(SEARCH("x",'3 - Anwendung'!K278)),ISNUMBER(SEARCH("x",'3 - Anwendung'!O278)),ISNUMBER(SEARCH("x",'3 - Anwendung'!R278)),ISNUMBER(SEARCH("x",'3 - Anwendung'!J278)),ISNUMBER(SEARCH("x",'3 - Anwendung'!N278)),ISNUMBER(SEARCH("x",'3 - Anwendung'!P278))),"0",IF(ISNUMBER(SEARCH("x",'3 - Anwendung'!S278)),$D278,""))</f>
        <v/>
      </c>
      <c r="T278" s="210" t="str">
        <f>IF(OR(ISNUMBER(SEARCH("x",'3 - Anwendung'!I278)),ISNUMBER(SEARCH("x",'3 - Anwendung'!K278)),ISNUMBER(SEARCH("x",'3 - Anwendung'!O278)),ISNUMBER(SEARCH("x",'3 - Anwendung'!R278)),ISNUMBER(SEARCH("x",'3 - Anwendung'!J278)),ISNUMBER(SEARCH("x",'3 - Anwendung'!N278)),ISNUMBER(SEARCH("x",'3 - Anwendung'!P278)),ISNUMBER(SEARCH("x",'3 - Anwendung'!S278))),"0",IF(ISNUMBER(SEARCH("x",'3 - Anwendung'!T278)),$D278,""))</f>
        <v/>
      </c>
      <c r="U278" s="209" t="str">
        <f>IF(OR(ISNUMBER(SEARCH("x",'3 - Anwendung'!I278)),ISNUMBER(SEARCH("x",'3 - Anwendung'!K278)),ISNUMBER(SEARCH("x",'3 - Anwendung'!O278)),ISNUMBER(SEARCH("x",'3 - Anwendung'!R278)),ISNUMBER(SEARCH("x",'3 - Anwendung'!J278)),ISNUMBER(SEARCH("x",'3 - Anwendung'!N278)),ISNUMBER(SEARCH("x",'3 - Anwendung'!P278)),ISNUMBER(SEARCH("x",'3 - Anwendung'!S278)),ISNUMBER(SEARCH("x",'3 - Anwendung'!T278))),"0",IF(ISNUMBER(SEARCH("x",'3 - Anwendung'!U278)),$D278,""))</f>
        <v/>
      </c>
      <c r="V278" s="43" t="str">
        <f>IF(ISNUMBER(SEARCH("x",'3 - Anwendung'!V278)),$D278,"")</f>
        <v/>
      </c>
      <c r="W278" s="43">
        <f>IF(ISNUMBER(SEARCH("x",'3 - Anwendung'!V278)),"",IF(ISNUMBER(SEARCH("x",'3 - Anwendung'!W278)),$D278,""))</f>
        <v>0</v>
      </c>
      <c r="X278" s="43" t="str">
        <f>IF(ISNUMBER(SEARCH("x",'3 - Anwendung'!Z278)),0,IF(ISNUMBER(SEARCH("x",'3 - Anwendung'!X278)),$D278,""))</f>
        <v/>
      </c>
      <c r="Y278" s="43" t="str">
        <f>IF(OR(ISNUMBER(SEARCH("x",'3 - Anwendung'!Z278)),(ISNUMBER(SEARCH("x",'3 - Anwendung'!X278)))),0,IF(ISNUMBER(SEARCH("x",'3 - Anwendung'!Y278)),$D278,""))</f>
        <v/>
      </c>
      <c r="Z278" s="43" t="str">
        <f>IF(ISNUMBER(SEARCH("x",'3 - Anwendung'!Z278)),$D278,"")</f>
        <v/>
      </c>
    </row>
    <row r="279" spans="2:26" x14ac:dyDescent="0.25">
      <c r="B279" s="36" t="s">
        <v>296</v>
      </c>
      <c r="C279" s="37"/>
      <c r="D279" s="38">
        <f>'3 - Anwendung'!C279</f>
        <v>0</v>
      </c>
      <c r="E279" s="39"/>
      <c r="F279" s="43" t="str">
        <f>IF(ISNUMBER(SEARCH("x",'3 - Anwendung'!F279)),D279,"")</f>
        <v/>
      </c>
      <c r="G279" s="43" t="str">
        <f>IF(ISNUMBER(SEARCH("x",'3 - Anwendung'!F279)),0,IF(ISNUMBER(SEARCH("x",'3 - Anwendung'!G279)),D279,""))</f>
        <v/>
      </c>
      <c r="H279" s="43" t="str">
        <f>IF(ISNUMBER(SEARCH("x",'3 - Anwendung'!F279)),0,IF(ISNUMBER(SEARCH("x",'3 - Anwendung'!G279)),0,IF(ISNUMBER(SEARCH("x",'3 - Anwendung'!H279)),D279,"")))</f>
        <v/>
      </c>
      <c r="I279" s="43" t="str">
        <f>IF(ISNUMBER(SEARCH("x",'3 - Anwendung'!I279)),$D279,"")</f>
        <v/>
      </c>
      <c r="J279" s="209" t="str">
        <f>IF(OR(ISNUMBER(SEARCH("x",'3 - Anwendung'!I279)),ISNUMBER(SEARCH("x",'3 - Anwendung'!K279)),ISNUMBER(SEARCH("x",'3 - Anwendung'!O279)),ISNUMBER(SEARCH("x",'3 - Anwendung'!R279))),"0",IF(ISNUMBER(SEARCH("x",'3 - Anwendung'!J279)),$D279,""))</f>
        <v>0</v>
      </c>
      <c r="K279" s="43" t="str">
        <f>IF(ISNUMBER(SEARCH("x",'3 - Anwendung'!I279)),0,IF(ISNUMBER(SEARCH("x",'3 - Anwendung'!K279)),$D279,""))</f>
        <v/>
      </c>
      <c r="L279" s="209" t="str">
        <f>IF(OR(ISNUMBER(SEARCH("x",'3 - Anwendung'!I279)),ISNUMBER(SEARCH("x",'3 - Anwendung'!K279)),ISNUMBER(SEARCH("x",'3 - Anwendung'!O279)),ISNUMBER(SEARCH("x",'3 - Anwendung'!R279)),ISNUMBER(SEARCH("x",'3 - Anwendung'!J279)),ISNUMBER(SEARCH("x",'3 - Anwendung'!N279)),ISNUMBER(SEARCH("x",'3 - Anwendung'!P279)),ISNUMBER(SEARCH("x",'3 - Anwendung'!S279)),ISNUMBER(SEARCH("x",'3 - Anwendung'!T279)),ISNUMBER(SEARCH("x",'3 - Anwendung'!U279))),"0",IF(ISNUMBER(SEARCH("x",'3 - Anwendung'!L279)),$D279,""))</f>
        <v>0</v>
      </c>
      <c r="M279" s="43" t="str">
        <f>IF(OR(ISNUMBER(SEARCH("x",'3 - Anwendung'!I279)),ISNUMBER(SEARCH("x",'3 - Anwendung'!K279)),ISNUMBER(SEARCH("x",'3 - Anwendung'!O279)),ISNUMBER(SEARCH("x",'3 - Anwendung'!R279)),ISNUMBER(SEARCH("x",'3 - Anwendung'!J279)),ISNUMBER(SEARCH("x",'3 - Anwendung'!N279)),ISNUMBER(SEARCH("x",'3 - Anwendung'!P279)),ISNUMBER(SEARCH("x",'3 - Anwendung'!S279)),ISNUMBER(SEARCH("x",'3 - Anwendung'!T279)),ISNUMBER(SEARCH("x",'3 - Anwendung'!U279)),ISNUMBER(SEARCH("x",'3 - Anwendung'!L279))),"0",IF(ISNUMBER(SEARCH("x",'3 - Anwendung'!M279)),$D279,""))</f>
        <v>0</v>
      </c>
      <c r="N279" s="209" t="str">
        <f>IF(OR(ISNUMBER(SEARCH("x",'3 - Anwendung'!I279)),ISNUMBER(SEARCH("x",'3 - Anwendung'!K279)),ISNUMBER(SEARCH("x",'3 - Anwendung'!O279)),ISNUMBER(SEARCH("x",'3 - Anwendung'!R279))),"0",IF(ISNUMBER(SEARCH("x",'3 - Anwendung'!J279)),0,IF(ISNUMBER(SEARCH("x",'3 - Anwendung'!N279)),$D279,"")))</f>
        <v>0</v>
      </c>
      <c r="O279" s="43">
        <f>IF(ISNUMBER(SEARCH("x",'3 - Anwendung'!I279)),0,IF(ISNUMBER(SEARCH("x",'3 - Anwendung'!K279)),0,IF(ISNUMBER(SEARCH("x",'3 - Anwendung'!O279)),$D279,"")))</f>
        <v>0</v>
      </c>
      <c r="P279" s="209" t="str">
        <f>IF(OR(ISNUMBER(SEARCH("x",'3 - Anwendung'!I279)),ISNUMBER(SEARCH("x",'3 - Anwendung'!K279)),ISNUMBER(SEARCH("x",'3 - Anwendung'!O279)),ISNUMBER(SEARCH("x",'3 - Anwendung'!R279))),"0",IF(OR(ISNUMBER(SEARCH("x",'3 - Anwendung'!J279)),(ISNUMBER(SEARCH("x",'3 - Anwendung'!N279)))),0,IF(ISNUMBER(SEARCH("x",'3 - Anwendung'!P279)),D279,"")))</f>
        <v>0</v>
      </c>
      <c r="Q279" s="209" t="str">
        <f>IF(OR(ISNUMBER(SEARCH("x",'3 - Anwendung'!I279)),ISNUMBER(SEARCH("x",'3 - Anwendung'!K279)),ISNUMBER(SEARCH("x",'3 - Anwendung'!O279)),ISNUMBER(SEARCH("x",'3 - Anwendung'!R279)),ISNUMBER(SEARCH("x",'3 - Anwendung'!J279)),ISNUMBER(SEARCH("x",'3 - Anwendung'!N279)),ISNUMBER(SEARCH("x",'3 - Anwendung'!P279)),ISNUMBER(SEARCH("x",'3 - Anwendung'!S279)),ISNUMBER(SEARCH("x",'3 - Anwendung'!T279)),ISNUMBER(SEARCH("x",'3 - Anwendung'!U279)),ISNUMBER(SEARCH("x",'3 - Anwendung'!L279)),ISNUMBER(SEARCH("x",'3 - Anwendung'!M279))),"0",IF(ISNUMBER(SEARCH("x",'3 - Anwendung'!Q279)),$D279,""))</f>
        <v>0</v>
      </c>
      <c r="R279" s="43">
        <f>IF(ISNUMBER(SEARCH("x",'3 - Anwendung'!I279)),0,IF(ISNUMBER(SEARCH("x",'3 - Anwendung'!K279)),0,IF(ISNUMBER(SEARCH("x",'3 - Anwendung'!O279)),0,IF(ISNUMBER(SEARCH("x",'3 - Anwendung'!R279)),$D279,""))))</f>
        <v>0</v>
      </c>
      <c r="S279" s="209" t="str">
        <f>IF(OR(ISNUMBER(SEARCH("x",'3 - Anwendung'!I279)),ISNUMBER(SEARCH("x",'3 - Anwendung'!K279)),ISNUMBER(SEARCH("x",'3 - Anwendung'!O279)),ISNUMBER(SEARCH("x",'3 - Anwendung'!R279)),ISNUMBER(SEARCH("x",'3 - Anwendung'!J279)),ISNUMBER(SEARCH("x",'3 - Anwendung'!N279)),ISNUMBER(SEARCH("x",'3 - Anwendung'!P279))),"0",IF(ISNUMBER(SEARCH("x",'3 - Anwendung'!S279)),$D279,""))</f>
        <v>0</v>
      </c>
      <c r="T279" s="210" t="str">
        <f>IF(OR(ISNUMBER(SEARCH("x",'3 - Anwendung'!I279)),ISNUMBER(SEARCH("x",'3 - Anwendung'!K279)),ISNUMBER(SEARCH("x",'3 - Anwendung'!O279)),ISNUMBER(SEARCH("x",'3 - Anwendung'!R279)),ISNUMBER(SEARCH("x",'3 - Anwendung'!J279)),ISNUMBER(SEARCH("x",'3 - Anwendung'!N279)),ISNUMBER(SEARCH("x",'3 - Anwendung'!P279)),ISNUMBER(SEARCH("x",'3 - Anwendung'!S279))),"0",IF(ISNUMBER(SEARCH("x",'3 - Anwendung'!T279)),$D279,""))</f>
        <v>0</v>
      </c>
      <c r="U279" s="209" t="str">
        <f>IF(OR(ISNUMBER(SEARCH("x",'3 - Anwendung'!I279)),ISNUMBER(SEARCH("x",'3 - Anwendung'!K279)),ISNUMBER(SEARCH("x",'3 - Anwendung'!O279)),ISNUMBER(SEARCH("x",'3 - Anwendung'!R279)),ISNUMBER(SEARCH("x",'3 - Anwendung'!J279)),ISNUMBER(SEARCH("x",'3 - Anwendung'!N279)),ISNUMBER(SEARCH("x",'3 - Anwendung'!P279)),ISNUMBER(SEARCH("x",'3 - Anwendung'!S279)),ISNUMBER(SEARCH("x",'3 - Anwendung'!T279))),"0",IF(ISNUMBER(SEARCH("x",'3 - Anwendung'!U279)),$D279,""))</f>
        <v>0</v>
      </c>
      <c r="V279" s="43" t="str">
        <f>IF(ISNUMBER(SEARCH("x",'3 - Anwendung'!V279)),$D279,"")</f>
        <v/>
      </c>
      <c r="W279" s="43">
        <f>IF(ISNUMBER(SEARCH("x",'3 - Anwendung'!V279)),"",IF(ISNUMBER(SEARCH("x",'3 - Anwendung'!W279)),$D279,""))</f>
        <v>0</v>
      </c>
      <c r="X279" s="43" t="str">
        <f>IF(ISNUMBER(SEARCH("x",'3 - Anwendung'!Z279)),0,IF(ISNUMBER(SEARCH("x",'3 - Anwendung'!X279)),$D279,""))</f>
        <v/>
      </c>
      <c r="Y279" s="43" t="str">
        <f>IF(OR(ISNUMBER(SEARCH("x",'3 - Anwendung'!Z279)),(ISNUMBER(SEARCH("x",'3 - Anwendung'!X279)))),0,IF(ISNUMBER(SEARCH("x",'3 - Anwendung'!Y279)),$D279,""))</f>
        <v/>
      </c>
      <c r="Z279" s="43" t="str">
        <f>IF(ISNUMBER(SEARCH("x",'3 - Anwendung'!Z279)),$D279,"")</f>
        <v/>
      </c>
    </row>
    <row r="280" spans="2:26" x14ac:dyDescent="0.25">
      <c r="B280" s="40" t="s">
        <v>297</v>
      </c>
      <c r="C280" s="41"/>
      <c r="D280" s="38">
        <f>'3 - Anwendung'!C280</f>
        <v>0</v>
      </c>
      <c r="E280" s="42"/>
      <c r="F280" s="43" t="str">
        <f>IF(ISNUMBER(SEARCH("x",'3 - Anwendung'!F280)),D280,"")</f>
        <v/>
      </c>
      <c r="G280" s="43" t="str">
        <f>IF(ISNUMBER(SEARCH("x",'3 - Anwendung'!F280)),0,IF(ISNUMBER(SEARCH("x",'3 - Anwendung'!G280)),D280,""))</f>
        <v/>
      </c>
      <c r="H280" s="43" t="str">
        <f>IF(ISNUMBER(SEARCH("x",'3 - Anwendung'!F280)),0,IF(ISNUMBER(SEARCH("x",'3 - Anwendung'!G280)),0,IF(ISNUMBER(SEARCH("x",'3 - Anwendung'!H280)),D280,"")))</f>
        <v/>
      </c>
      <c r="I280" s="43" t="str">
        <f>IF(ISNUMBER(SEARCH("x",'3 - Anwendung'!I280)),$D280,"")</f>
        <v/>
      </c>
      <c r="J280" s="209" t="str">
        <f>IF(OR(ISNUMBER(SEARCH("x",'3 - Anwendung'!I280)),ISNUMBER(SEARCH("x",'3 - Anwendung'!K280)),ISNUMBER(SEARCH("x",'3 - Anwendung'!O280)),ISNUMBER(SEARCH("x",'3 - Anwendung'!R280))),"0",IF(ISNUMBER(SEARCH("x",'3 - Anwendung'!J280)),$D280,""))</f>
        <v/>
      </c>
      <c r="K280" s="43" t="str">
        <f>IF(ISNUMBER(SEARCH("x",'3 - Anwendung'!I280)),0,IF(ISNUMBER(SEARCH("x",'3 - Anwendung'!K280)),$D280,""))</f>
        <v/>
      </c>
      <c r="L280" s="209" t="str">
        <f>IF(OR(ISNUMBER(SEARCH("x",'3 - Anwendung'!I280)),ISNUMBER(SEARCH("x",'3 - Anwendung'!K280)),ISNUMBER(SEARCH("x",'3 - Anwendung'!O280)),ISNUMBER(SEARCH("x",'3 - Anwendung'!R280)),ISNUMBER(SEARCH("x",'3 - Anwendung'!J280)),ISNUMBER(SEARCH("x",'3 - Anwendung'!N280)),ISNUMBER(SEARCH("x",'3 - Anwendung'!P280)),ISNUMBER(SEARCH("x",'3 - Anwendung'!S280)),ISNUMBER(SEARCH("x",'3 - Anwendung'!T280)),ISNUMBER(SEARCH("x",'3 - Anwendung'!U280))),"0",IF(ISNUMBER(SEARCH("x",'3 - Anwendung'!L280)),$D280,""))</f>
        <v/>
      </c>
      <c r="M280" s="43" t="str">
        <f>IF(OR(ISNUMBER(SEARCH("x",'3 - Anwendung'!I280)),ISNUMBER(SEARCH("x",'3 - Anwendung'!K280)),ISNUMBER(SEARCH("x",'3 - Anwendung'!O280)),ISNUMBER(SEARCH("x",'3 - Anwendung'!R280)),ISNUMBER(SEARCH("x",'3 - Anwendung'!J280)),ISNUMBER(SEARCH("x",'3 - Anwendung'!N280)),ISNUMBER(SEARCH("x",'3 - Anwendung'!P280)),ISNUMBER(SEARCH("x",'3 - Anwendung'!S280)),ISNUMBER(SEARCH("x",'3 - Anwendung'!T280)),ISNUMBER(SEARCH("x",'3 - Anwendung'!U280)),ISNUMBER(SEARCH("x",'3 - Anwendung'!L280))),"0",IF(ISNUMBER(SEARCH("x",'3 - Anwendung'!M280)),$D280,""))</f>
        <v/>
      </c>
      <c r="N280" s="209" t="str">
        <f>IF(OR(ISNUMBER(SEARCH("x",'3 - Anwendung'!I280)),ISNUMBER(SEARCH("x",'3 - Anwendung'!K280)),ISNUMBER(SEARCH("x",'3 - Anwendung'!O280)),ISNUMBER(SEARCH("x",'3 - Anwendung'!R280))),"0",IF(ISNUMBER(SEARCH("x",'3 - Anwendung'!J280)),0,IF(ISNUMBER(SEARCH("x",'3 - Anwendung'!N280)),$D280,"")))</f>
        <v/>
      </c>
      <c r="O280" s="43" t="str">
        <f>IF(ISNUMBER(SEARCH("x",'3 - Anwendung'!I280)),0,IF(ISNUMBER(SEARCH("x",'3 - Anwendung'!K280)),0,IF(ISNUMBER(SEARCH("x",'3 - Anwendung'!O280)),$D280,"")))</f>
        <v/>
      </c>
      <c r="P280" s="209" t="str">
        <f>IF(OR(ISNUMBER(SEARCH("x",'3 - Anwendung'!I280)),ISNUMBER(SEARCH("x",'3 - Anwendung'!K280)),ISNUMBER(SEARCH("x",'3 - Anwendung'!O280)),ISNUMBER(SEARCH("x",'3 - Anwendung'!R280))),"0",IF(OR(ISNUMBER(SEARCH("x",'3 - Anwendung'!J280)),(ISNUMBER(SEARCH("x",'3 - Anwendung'!N280)))),0,IF(ISNUMBER(SEARCH("x",'3 - Anwendung'!P280)),D280,"")))</f>
        <v/>
      </c>
      <c r="Q280" s="209" t="str">
        <f>IF(OR(ISNUMBER(SEARCH("x",'3 - Anwendung'!I280)),ISNUMBER(SEARCH("x",'3 - Anwendung'!K280)),ISNUMBER(SEARCH("x",'3 - Anwendung'!O280)),ISNUMBER(SEARCH("x",'3 - Anwendung'!R280)),ISNUMBER(SEARCH("x",'3 - Anwendung'!J280)),ISNUMBER(SEARCH("x",'3 - Anwendung'!N280)),ISNUMBER(SEARCH("x",'3 - Anwendung'!P280)),ISNUMBER(SEARCH("x",'3 - Anwendung'!S280)),ISNUMBER(SEARCH("x",'3 - Anwendung'!T280)),ISNUMBER(SEARCH("x",'3 - Anwendung'!U280)),ISNUMBER(SEARCH("x",'3 - Anwendung'!L280)),ISNUMBER(SEARCH("x",'3 - Anwendung'!M280))),"0",IF(ISNUMBER(SEARCH("x",'3 - Anwendung'!Q280)),$D280,""))</f>
        <v/>
      </c>
      <c r="R280" s="43" t="str">
        <f>IF(ISNUMBER(SEARCH("x",'3 - Anwendung'!I280)),0,IF(ISNUMBER(SEARCH("x",'3 - Anwendung'!K280)),0,IF(ISNUMBER(SEARCH("x",'3 - Anwendung'!O280)),0,IF(ISNUMBER(SEARCH("x",'3 - Anwendung'!R280)),$D280,""))))</f>
        <v/>
      </c>
      <c r="S280" s="209" t="str">
        <f>IF(OR(ISNUMBER(SEARCH("x",'3 - Anwendung'!I280)),ISNUMBER(SEARCH("x",'3 - Anwendung'!K280)),ISNUMBER(SEARCH("x",'3 - Anwendung'!O280)),ISNUMBER(SEARCH("x",'3 - Anwendung'!R280)),ISNUMBER(SEARCH("x",'3 - Anwendung'!J280)),ISNUMBER(SEARCH("x",'3 - Anwendung'!N280)),ISNUMBER(SEARCH("x",'3 - Anwendung'!P280))),"0",IF(ISNUMBER(SEARCH("x",'3 - Anwendung'!S280)),$D280,""))</f>
        <v/>
      </c>
      <c r="T280" s="210" t="str">
        <f>IF(OR(ISNUMBER(SEARCH("x",'3 - Anwendung'!I280)),ISNUMBER(SEARCH("x",'3 - Anwendung'!K280)),ISNUMBER(SEARCH("x",'3 - Anwendung'!O280)),ISNUMBER(SEARCH("x",'3 - Anwendung'!R280)),ISNUMBER(SEARCH("x",'3 - Anwendung'!J280)),ISNUMBER(SEARCH("x",'3 - Anwendung'!N280)),ISNUMBER(SEARCH("x",'3 - Anwendung'!P280)),ISNUMBER(SEARCH("x",'3 - Anwendung'!S280))),"0",IF(ISNUMBER(SEARCH("x",'3 - Anwendung'!T280)),$D280,""))</f>
        <v/>
      </c>
      <c r="U280" s="209" t="str">
        <f>IF(OR(ISNUMBER(SEARCH("x",'3 - Anwendung'!I280)),ISNUMBER(SEARCH("x",'3 - Anwendung'!K280)),ISNUMBER(SEARCH("x",'3 - Anwendung'!O280)),ISNUMBER(SEARCH("x",'3 - Anwendung'!R280)),ISNUMBER(SEARCH("x",'3 - Anwendung'!J280)),ISNUMBER(SEARCH("x",'3 - Anwendung'!N280)),ISNUMBER(SEARCH("x",'3 - Anwendung'!P280)),ISNUMBER(SEARCH("x",'3 - Anwendung'!S280)),ISNUMBER(SEARCH("x",'3 - Anwendung'!T280))),"0",IF(ISNUMBER(SEARCH("x",'3 - Anwendung'!U280)),$D280,""))</f>
        <v/>
      </c>
      <c r="V280" s="43">
        <f>IF(ISNUMBER(SEARCH("x",'3 - Anwendung'!V280)),$D280,"")</f>
        <v>0</v>
      </c>
      <c r="W280" s="43" t="str">
        <f>IF(ISNUMBER(SEARCH("x",'3 - Anwendung'!V280)),"",IF(ISNUMBER(SEARCH("x",'3 - Anwendung'!W280)),$D280,""))</f>
        <v/>
      </c>
      <c r="X280" s="43" t="str">
        <f>IF(ISNUMBER(SEARCH("x",'3 - Anwendung'!Z280)),0,IF(ISNUMBER(SEARCH("x",'3 - Anwendung'!X280)),$D280,""))</f>
        <v/>
      </c>
      <c r="Y280" s="43" t="str">
        <f>IF(OR(ISNUMBER(SEARCH("x",'3 - Anwendung'!Z280)),(ISNUMBER(SEARCH("x",'3 - Anwendung'!X280)))),0,IF(ISNUMBER(SEARCH("x",'3 - Anwendung'!Y280)),$D280,""))</f>
        <v/>
      </c>
      <c r="Z280" s="43" t="str">
        <f>IF(ISNUMBER(SEARCH("x",'3 - Anwendung'!Z280)),$D280,"")</f>
        <v/>
      </c>
    </row>
    <row r="281" spans="2:26" x14ac:dyDescent="0.25">
      <c r="B281" s="36" t="s">
        <v>298</v>
      </c>
      <c r="C281" s="37"/>
      <c r="D281" s="38">
        <f>'3 - Anwendung'!C281</f>
        <v>0</v>
      </c>
      <c r="E281" s="39"/>
      <c r="F281" s="43" t="str">
        <f>IF(ISNUMBER(SEARCH("x",'3 - Anwendung'!F281)),D281,"")</f>
        <v/>
      </c>
      <c r="G281" s="43" t="str">
        <f>IF(ISNUMBER(SEARCH("x",'3 - Anwendung'!F281)),0,IF(ISNUMBER(SEARCH("x",'3 - Anwendung'!G281)),D281,""))</f>
        <v/>
      </c>
      <c r="H281" s="43" t="str">
        <f>IF(ISNUMBER(SEARCH("x",'3 - Anwendung'!F281)),0,IF(ISNUMBER(SEARCH("x",'3 - Anwendung'!G281)),0,IF(ISNUMBER(SEARCH("x",'3 - Anwendung'!H281)),D281,"")))</f>
        <v/>
      </c>
      <c r="I281" s="43" t="str">
        <f>IF(ISNUMBER(SEARCH("x",'3 - Anwendung'!I281)),$D281,"")</f>
        <v/>
      </c>
      <c r="J281" s="209" t="str">
        <f>IF(OR(ISNUMBER(SEARCH("x",'3 - Anwendung'!I281)),ISNUMBER(SEARCH("x",'3 - Anwendung'!K281)),ISNUMBER(SEARCH("x",'3 - Anwendung'!O281)),ISNUMBER(SEARCH("x",'3 - Anwendung'!R281))),"0",IF(ISNUMBER(SEARCH("x",'3 - Anwendung'!J281)),$D281,""))</f>
        <v/>
      </c>
      <c r="K281" s="43" t="str">
        <f>IF(ISNUMBER(SEARCH("x",'3 - Anwendung'!I281)),0,IF(ISNUMBER(SEARCH("x",'3 - Anwendung'!K281)),$D281,""))</f>
        <v/>
      </c>
      <c r="L281" s="209" t="str">
        <f>IF(OR(ISNUMBER(SEARCH("x",'3 - Anwendung'!I281)),ISNUMBER(SEARCH("x",'3 - Anwendung'!K281)),ISNUMBER(SEARCH("x",'3 - Anwendung'!O281)),ISNUMBER(SEARCH("x",'3 - Anwendung'!R281)),ISNUMBER(SEARCH("x",'3 - Anwendung'!J281)),ISNUMBER(SEARCH("x",'3 - Anwendung'!N281)),ISNUMBER(SEARCH("x",'3 - Anwendung'!P281)),ISNUMBER(SEARCH("x",'3 - Anwendung'!S281)),ISNUMBER(SEARCH("x",'3 - Anwendung'!T281)),ISNUMBER(SEARCH("x",'3 - Anwendung'!U281))),"0",IF(ISNUMBER(SEARCH("x",'3 - Anwendung'!L281)),$D281,""))</f>
        <v/>
      </c>
      <c r="M281" s="43" t="str">
        <f>IF(OR(ISNUMBER(SEARCH("x",'3 - Anwendung'!I281)),ISNUMBER(SEARCH("x",'3 - Anwendung'!K281)),ISNUMBER(SEARCH("x",'3 - Anwendung'!O281)),ISNUMBER(SEARCH("x",'3 - Anwendung'!R281)),ISNUMBER(SEARCH("x",'3 - Anwendung'!J281)),ISNUMBER(SEARCH("x",'3 - Anwendung'!N281)),ISNUMBER(SEARCH("x",'3 - Anwendung'!P281)),ISNUMBER(SEARCH("x",'3 - Anwendung'!S281)),ISNUMBER(SEARCH("x",'3 - Anwendung'!T281)),ISNUMBER(SEARCH("x",'3 - Anwendung'!U281)),ISNUMBER(SEARCH("x",'3 - Anwendung'!L281))),"0",IF(ISNUMBER(SEARCH("x",'3 - Anwendung'!M281)),$D281,""))</f>
        <v/>
      </c>
      <c r="N281" s="209" t="str">
        <f>IF(OR(ISNUMBER(SEARCH("x",'3 - Anwendung'!I281)),ISNUMBER(SEARCH("x",'3 - Anwendung'!K281)),ISNUMBER(SEARCH("x",'3 - Anwendung'!O281)),ISNUMBER(SEARCH("x",'3 - Anwendung'!R281))),"0",IF(ISNUMBER(SEARCH("x",'3 - Anwendung'!J281)),0,IF(ISNUMBER(SEARCH("x",'3 - Anwendung'!N281)),$D281,"")))</f>
        <v/>
      </c>
      <c r="O281" s="43" t="str">
        <f>IF(ISNUMBER(SEARCH("x",'3 - Anwendung'!I281)),0,IF(ISNUMBER(SEARCH("x",'3 - Anwendung'!K281)),0,IF(ISNUMBER(SEARCH("x",'3 - Anwendung'!O281)),$D281,"")))</f>
        <v/>
      </c>
      <c r="P281" s="209" t="str">
        <f>IF(OR(ISNUMBER(SEARCH("x",'3 - Anwendung'!I281)),ISNUMBER(SEARCH("x",'3 - Anwendung'!K281)),ISNUMBER(SEARCH("x",'3 - Anwendung'!O281)),ISNUMBER(SEARCH("x",'3 - Anwendung'!R281))),"0",IF(OR(ISNUMBER(SEARCH("x",'3 - Anwendung'!J281)),(ISNUMBER(SEARCH("x",'3 - Anwendung'!N281)))),0,IF(ISNUMBER(SEARCH("x",'3 - Anwendung'!P281)),D281,"")))</f>
        <v/>
      </c>
      <c r="Q281" s="209" t="str">
        <f>IF(OR(ISNUMBER(SEARCH("x",'3 - Anwendung'!I281)),ISNUMBER(SEARCH("x",'3 - Anwendung'!K281)),ISNUMBER(SEARCH("x",'3 - Anwendung'!O281)),ISNUMBER(SEARCH("x",'3 - Anwendung'!R281)),ISNUMBER(SEARCH("x",'3 - Anwendung'!J281)),ISNUMBER(SEARCH("x",'3 - Anwendung'!N281)),ISNUMBER(SEARCH("x",'3 - Anwendung'!P281)),ISNUMBER(SEARCH("x",'3 - Anwendung'!S281)),ISNUMBER(SEARCH("x",'3 - Anwendung'!T281)),ISNUMBER(SEARCH("x",'3 - Anwendung'!U281)),ISNUMBER(SEARCH("x",'3 - Anwendung'!L281)),ISNUMBER(SEARCH("x",'3 - Anwendung'!M281))),"0",IF(ISNUMBER(SEARCH("x",'3 - Anwendung'!Q281)),$D281,""))</f>
        <v/>
      </c>
      <c r="R281" s="43" t="str">
        <f>IF(ISNUMBER(SEARCH("x",'3 - Anwendung'!I281)),0,IF(ISNUMBER(SEARCH("x",'3 - Anwendung'!K281)),0,IF(ISNUMBER(SEARCH("x",'3 - Anwendung'!O281)),0,IF(ISNUMBER(SEARCH("x",'3 - Anwendung'!R281)),$D281,""))))</f>
        <v/>
      </c>
      <c r="S281" s="209" t="str">
        <f>IF(OR(ISNUMBER(SEARCH("x",'3 - Anwendung'!I281)),ISNUMBER(SEARCH("x",'3 - Anwendung'!K281)),ISNUMBER(SEARCH("x",'3 - Anwendung'!O281)),ISNUMBER(SEARCH("x",'3 - Anwendung'!R281)),ISNUMBER(SEARCH("x",'3 - Anwendung'!J281)),ISNUMBER(SEARCH("x",'3 - Anwendung'!N281)),ISNUMBER(SEARCH("x",'3 - Anwendung'!P281))),"0",IF(ISNUMBER(SEARCH("x",'3 - Anwendung'!S281)),$D281,""))</f>
        <v/>
      </c>
      <c r="T281" s="210" t="str">
        <f>IF(OR(ISNUMBER(SEARCH("x",'3 - Anwendung'!I281)),ISNUMBER(SEARCH("x",'3 - Anwendung'!K281)),ISNUMBER(SEARCH("x",'3 - Anwendung'!O281)),ISNUMBER(SEARCH("x",'3 - Anwendung'!R281)),ISNUMBER(SEARCH("x",'3 - Anwendung'!J281)),ISNUMBER(SEARCH("x",'3 - Anwendung'!N281)),ISNUMBER(SEARCH("x",'3 - Anwendung'!P281)),ISNUMBER(SEARCH("x",'3 - Anwendung'!S281))),"0",IF(ISNUMBER(SEARCH("x",'3 - Anwendung'!T281)),$D281,""))</f>
        <v/>
      </c>
      <c r="U281" s="209" t="str">
        <f>IF(OR(ISNUMBER(SEARCH("x",'3 - Anwendung'!I281)),ISNUMBER(SEARCH("x",'3 - Anwendung'!K281)),ISNUMBER(SEARCH("x",'3 - Anwendung'!O281)),ISNUMBER(SEARCH("x",'3 - Anwendung'!R281)),ISNUMBER(SEARCH("x",'3 - Anwendung'!J281)),ISNUMBER(SEARCH("x",'3 - Anwendung'!N281)),ISNUMBER(SEARCH("x",'3 - Anwendung'!P281)),ISNUMBER(SEARCH("x",'3 - Anwendung'!S281)),ISNUMBER(SEARCH("x",'3 - Anwendung'!T281))),"0",IF(ISNUMBER(SEARCH("x",'3 - Anwendung'!U281)),$D281,""))</f>
        <v/>
      </c>
      <c r="V281" s="43" t="str">
        <f>IF(ISNUMBER(SEARCH("x",'3 - Anwendung'!V281)),$D281,"")</f>
        <v/>
      </c>
      <c r="W281" s="43">
        <f>IF(ISNUMBER(SEARCH("x",'3 - Anwendung'!V281)),"",IF(ISNUMBER(SEARCH("x",'3 - Anwendung'!W281)),$D281,""))</f>
        <v>0</v>
      </c>
      <c r="X281" s="43" t="str">
        <f>IF(ISNUMBER(SEARCH("x",'3 - Anwendung'!Z281)),0,IF(ISNUMBER(SEARCH("x",'3 - Anwendung'!X281)),$D281,""))</f>
        <v/>
      </c>
      <c r="Y281" s="43" t="str">
        <f>IF(OR(ISNUMBER(SEARCH("x",'3 - Anwendung'!Z281)),(ISNUMBER(SEARCH("x",'3 - Anwendung'!X281)))),0,IF(ISNUMBER(SEARCH("x",'3 - Anwendung'!Y281)),$D281,""))</f>
        <v/>
      </c>
      <c r="Z281" s="43" t="str">
        <f>IF(ISNUMBER(SEARCH("x",'3 - Anwendung'!Z281)),$D281,"")</f>
        <v/>
      </c>
    </row>
    <row r="282" spans="2:26" x14ac:dyDescent="0.25">
      <c r="B282" s="40" t="s">
        <v>299</v>
      </c>
      <c r="C282" s="41"/>
      <c r="D282" s="38">
        <f>'3 - Anwendung'!C282</f>
        <v>0</v>
      </c>
      <c r="E282" s="42"/>
      <c r="F282" s="43" t="str">
        <f>IF(ISNUMBER(SEARCH("x",'3 - Anwendung'!F282)),D282,"")</f>
        <v/>
      </c>
      <c r="G282" s="43" t="str">
        <f>IF(ISNUMBER(SEARCH("x",'3 - Anwendung'!F282)),0,IF(ISNUMBER(SEARCH("x",'3 - Anwendung'!G282)),D282,""))</f>
        <v/>
      </c>
      <c r="H282" s="43" t="str">
        <f>IF(ISNUMBER(SEARCH("x",'3 - Anwendung'!F282)),0,IF(ISNUMBER(SEARCH("x",'3 - Anwendung'!G282)),0,IF(ISNUMBER(SEARCH("x",'3 - Anwendung'!H282)),D282,"")))</f>
        <v/>
      </c>
      <c r="I282" s="43" t="str">
        <f>IF(ISNUMBER(SEARCH("x",'3 - Anwendung'!I282)),$D282,"")</f>
        <v/>
      </c>
      <c r="J282" s="209" t="str">
        <f>IF(OR(ISNUMBER(SEARCH("x",'3 - Anwendung'!I282)),ISNUMBER(SEARCH("x",'3 - Anwendung'!K282)),ISNUMBER(SEARCH("x",'3 - Anwendung'!O282)),ISNUMBER(SEARCH("x",'3 - Anwendung'!R282))),"0",IF(ISNUMBER(SEARCH("x",'3 - Anwendung'!J282)),$D282,""))</f>
        <v/>
      </c>
      <c r="K282" s="43" t="str">
        <f>IF(ISNUMBER(SEARCH("x",'3 - Anwendung'!I282)),0,IF(ISNUMBER(SEARCH("x",'3 - Anwendung'!K282)),$D282,""))</f>
        <v/>
      </c>
      <c r="L282" s="209" t="str">
        <f>IF(OR(ISNUMBER(SEARCH("x",'3 - Anwendung'!I282)),ISNUMBER(SEARCH("x",'3 - Anwendung'!K282)),ISNUMBER(SEARCH("x",'3 - Anwendung'!O282)),ISNUMBER(SEARCH("x",'3 - Anwendung'!R282)),ISNUMBER(SEARCH("x",'3 - Anwendung'!J282)),ISNUMBER(SEARCH("x",'3 - Anwendung'!N282)),ISNUMBER(SEARCH("x",'3 - Anwendung'!P282)),ISNUMBER(SEARCH("x",'3 - Anwendung'!S282)),ISNUMBER(SEARCH("x",'3 - Anwendung'!T282)),ISNUMBER(SEARCH("x",'3 - Anwendung'!U282))),"0",IF(ISNUMBER(SEARCH("x",'3 - Anwendung'!L282)),$D282,""))</f>
        <v/>
      </c>
      <c r="M282" s="43" t="str">
        <f>IF(OR(ISNUMBER(SEARCH("x",'3 - Anwendung'!I282)),ISNUMBER(SEARCH("x",'3 - Anwendung'!K282)),ISNUMBER(SEARCH("x",'3 - Anwendung'!O282)),ISNUMBER(SEARCH("x",'3 - Anwendung'!R282)),ISNUMBER(SEARCH("x",'3 - Anwendung'!J282)),ISNUMBER(SEARCH("x",'3 - Anwendung'!N282)),ISNUMBER(SEARCH("x",'3 - Anwendung'!P282)),ISNUMBER(SEARCH("x",'3 - Anwendung'!S282)),ISNUMBER(SEARCH("x",'3 - Anwendung'!T282)),ISNUMBER(SEARCH("x",'3 - Anwendung'!U282)),ISNUMBER(SEARCH("x",'3 - Anwendung'!L282))),"0",IF(ISNUMBER(SEARCH("x",'3 - Anwendung'!M282)),$D282,""))</f>
        <v/>
      </c>
      <c r="N282" s="209" t="str">
        <f>IF(OR(ISNUMBER(SEARCH("x",'3 - Anwendung'!I282)),ISNUMBER(SEARCH("x",'3 - Anwendung'!K282)),ISNUMBER(SEARCH("x",'3 - Anwendung'!O282)),ISNUMBER(SEARCH("x",'3 - Anwendung'!R282))),"0",IF(ISNUMBER(SEARCH("x",'3 - Anwendung'!J282)),0,IF(ISNUMBER(SEARCH("x",'3 - Anwendung'!N282)),$D282,"")))</f>
        <v/>
      </c>
      <c r="O282" s="43" t="str">
        <f>IF(ISNUMBER(SEARCH("x",'3 - Anwendung'!I282)),0,IF(ISNUMBER(SEARCH("x",'3 - Anwendung'!K282)),0,IF(ISNUMBER(SEARCH("x",'3 - Anwendung'!O282)),$D282,"")))</f>
        <v/>
      </c>
      <c r="P282" s="209" t="str">
        <f>IF(OR(ISNUMBER(SEARCH("x",'3 - Anwendung'!I282)),ISNUMBER(SEARCH("x",'3 - Anwendung'!K282)),ISNUMBER(SEARCH("x",'3 - Anwendung'!O282)),ISNUMBER(SEARCH("x",'3 - Anwendung'!R282))),"0",IF(OR(ISNUMBER(SEARCH("x",'3 - Anwendung'!J282)),(ISNUMBER(SEARCH("x",'3 - Anwendung'!N282)))),0,IF(ISNUMBER(SEARCH("x",'3 - Anwendung'!P282)),D282,"")))</f>
        <v/>
      </c>
      <c r="Q282" s="209" t="str">
        <f>IF(OR(ISNUMBER(SEARCH("x",'3 - Anwendung'!I282)),ISNUMBER(SEARCH("x",'3 - Anwendung'!K282)),ISNUMBER(SEARCH("x",'3 - Anwendung'!O282)),ISNUMBER(SEARCH("x",'3 - Anwendung'!R282)),ISNUMBER(SEARCH("x",'3 - Anwendung'!J282)),ISNUMBER(SEARCH("x",'3 - Anwendung'!N282)),ISNUMBER(SEARCH("x",'3 - Anwendung'!P282)),ISNUMBER(SEARCH("x",'3 - Anwendung'!S282)),ISNUMBER(SEARCH("x",'3 - Anwendung'!T282)),ISNUMBER(SEARCH("x",'3 - Anwendung'!U282)),ISNUMBER(SEARCH("x",'3 - Anwendung'!L282)),ISNUMBER(SEARCH("x",'3 - Anwendung'!M282))),"0",IF(ISNUMBER(SEARCH("x",'3 - Anwendung'!Q282)),$D282,""))</f>
        <v/>
      </c>
      <c r="R282" s="43" t="str">
        <f>IF(ISNUMBER(SEARCH("x",'3 - Anwendung'!I282)),0,IF(ISNUMBER(SEARCH("x",'3 - Anwendung'!K282)),0,IF(ISNUMBER(SEARCH("x",'3 - Anwendung'!O282)),0,IF(ISNUMBER(SEARCH("x",'3 - Anwendung'!R282)),$D282,""))))</f>
        <v/>
      </c>
      <c r="S282" s="209" t="str">
        <f>IF(OR(ISNUMBER(SEARCH("x",'3 - Anwendung'!I282)),ISNUMBER(SEARCH("x",'3 - Anwendung'!K282)),ISNUMBER(SEARCH("x",'3 - Anwendung'!O282)),ISNUMBER(SEARCH("x",'3 - Anwendung'!R282)),ISNUMBER(SEARCH("x",'3 - Anwendung'!J282)),ISNUMBER(SEARCH("x",'3 - Anwendung'!N282)),ISNUMBER(SEARCH("x",'3 - Anwendung'!P282))),"0",IF(ISNUMBER(SEARCH("x",'3 - Anwendung'!S282)),$D282,""))</f>
        <v/>
      </c>
      <c r="T282" s="210" t="str">
        <f>IF(OR(ISNUMBER(SEARCH("x",'3 - Anwendung'!I282)),ISNUMBER(SEARCH("x",'3 - Anwendung'!K282)),ISNUMBER(SEARCH("x",'3 - Anwendung'!O282)),ISNUMBER(SEARCH("x",'3 - Anwendung'!R282)),ISNUMBER(SEARCH("x",'3 - Anwendung'!J282)),ISNUMBER(SEARCH("x",'3 - Anwendung'!N282)),ISNUMBER(SEARCH("x",'3 - Anwendung'!P282)),ISNUMBER(SEARCH("x",'3 - Anwendung'!S282))),"0",IF(ISNUMBER(SEARCH("x",'3 - Anwendung'!T282)),$D282,""))</f>
        <v/>
      </c>
      <c r="U282" s="209" t="str">
        <f>IF(OR(ISNUMBER(SEARCH("x",'3 - Anwendung'!I282)),ISNUMBER(SEARCH("x",'3 - Anwendung'!K282)),ISNUMBER(SEARCH("x",'3 - Anwendung'!O282)),ISNUMBER(SEARCH("x",'3 - Anwendung'!R282)),ISNUMBER(SEARCH("x",'3 - Anwendung'!J282)),ISNUMBER(SEARCH("x",'3 - Anwendung'!N282)),ISNUMBER(SEARCH("x",'3 - Anwendung'!P282)),ISNUMBER(SEARCH("x",'3 - Anwendung'!S282)),ISNUMBER(SEARCH("x",'3 - Anwendung'!T282))),"0",IF(ISNUMBER(SEARCH("x",'3 - Anwendung'!U282)),$D282,""))</f>
        <v/>
      </c>
      <c r="V282" s="43" t="str">
        <f>IF(ISNUMBER(SEARCH("x",'3 - Anwendung'!V282)),$D282,"")</f>
        <v/>
      </c>
      <c r="W282" s="43">
        <f>IF(ISNUMBER(SEARCH("x",'3 - Anwendung'!V282)),"",IF(ISNUMBER(SEARCH("x",'3 - Anwendung'!W282)),$D282,""))</f>
        <v>0</v>
      </c>
      <c r="X282" s="43" t="str">
        <f>IF(ISNUMBER(SEARCH("x",'3 - Anwendung'!Z282)),0,IF(ISNUMBER(SEARCH("x",'3 - Anwendung'!X282)),$D282,""))</f>
        <v/>
      </c>
      <c r="Y282" s="43" t="str">
        <f>IF(OR(ISNUMBER(SEARCH("x",'3 - Anwendung'!Z282)),(ISNUMBER(SEARCH("x",'3 - Anwendung'!X282)))),0,IF(ISNUMBER(SEARCH("x",'3 - Anwendung'!Y282)),$D282,""))</f>
        <v/>
      </c>
      <c r="Z282" s="43" t="str">
        <f>IF(ISNUMBER(SEARCH("x",'3 - Anwendung'!Z282)),$D282,"")</f>
        <v/>
      </c>
    </row>
    <row r="283" spans="2:26" x14ac:dyDescent="0.25">
      <c r="B283" s="36" t="s">
        <v>300</v>
      </c>
      <c r="C283" s="37"/>
      <c r="D283" s="38">
        <f>'3 - Anwendung'!C283</f>
        <v>0</v>
      </c>
      <c r="E283" s="39"/>
      <c r="F283" s="43" t="str">
        <f>IF(ISNUMBER(SEARCH("x",'3 - Anwendung'!F283)),D283,"")</f>
        <v/>
      </c>
      <c r="G283" s="43" t="str">
        <f>IF(ISNUMBER(SEARCH("x",'3 - Anwendung'!F283)),0,IF(ISNUMBER(SEARCH("x",'3 - Anwendung'!G283)),D283,""))</f>
        <v/>
      </c>
      <c r="H283" s="43" t="str">
        <f>IF(ISNUMBER(SEARCH("x",'3 - Anwendung'!F283)),0,IF(ISNUMBER(SEARCH("x",'3 - Anwendung'!G283)),0,IF(ISNUMBER(SEARCH("x",'3 - Anwendung'!H283)),D283,"")))</f>
        <v/>
      </c>
      <c r="I283" s="43" t="str">
        <f>IF(ISNUMBER(SEARCH("x",'3 - Anwendung'!I283)),$D283,"")</f>
        <v/>
      </c>
      <c r="J283" s="209" t="str">
        <f>IF(OR(ISNUMBER(SEARCH("x",'3 - Anwendung'!I283)),ISNUMBER(SEARCH("x",'3 - Anwendung'!K283)),ISNUMBER(SEARCH("x",'3 - Anwendung'!O283)),ISNUMBER(SEARCH("x",'3 - Anwendung'!R283))),"0",IF(ISNUMBER(SEARCH("x",'3 - Anwendung'!J283)),$D283,""))</f>
        <v/>
      </c>
      <c r="K283" s="43" t="str">
        <f>IF(ISNUMBER(SEARCH("x",'3 - Anwendung'!I283)),0,IF(ISNUMBER(SEARCH("x",'3 - Anwendung'!K283)),$D283,""))</f>
        <v/>
      </c>
      <c r="L283" s="209" t="str">
        <f>IF(OR(ISNUMBER(SEARCH("x",'3 - Anwendung'!I283)),ISNUMBER(SEARCH("x",'3 - Anwendung'!K283)),ISNUMBER(SEARCH("x",'3 - Anwendung'!O283)),ISNUMBER(SEARCH("x",'3 - Anwendung'!R283)),ISNUMBER(SEARCH("x",'3 - Anwendung'!J283)),ISNUMBER(SEARCH("x",'3 - Anwendung'!N283)),ISNUMBER(SEARCH("x",'3 - Anwendung'!P283)),ISNUMBER(SEARCH("x",'3 - Anwendung'!S283)),ISNUMBER(SEARCH("x",'3 - Anwendung'!T283)),ISNUMBER(SEARCH("x",'3 - Anwendung'!U283))),"0",IF(ISNUMBER(SEARCH("x",'3 - Anwendung'!L283)),$D283,""))</f>
        <v/>
      </c>
      <c r="M283" s="43" t="str">
        <f>IF(OR(ISNUMBER(SEARCH("x",'3 - Anwendung'!I283)),ISNUMBER(SEARCH("x",'3 - Anwendung'!K283)),ISNUMBER(SEARCH("x",'3 - Anwendung'!O283)),ISNUMBER(SEARCH("x",'3 - Anwendung'!R283)),ISNUMBER(SEARCH("x",'3 - Anwendung'!J283)),ISNUMBER(SEARCH("x",'3 - Anwendung'!N283)),ISNUMBER(SEARCH("x",'3 - Anwendung'!P283)),ISNUMBER(SEARCH("x",'3 - Anwendung'!S283)),ISNUMBER(SEARCH("x",'3 - Anwendung'!T283)),ISNUMBER(SEARCH("x",'3 - Anwendung'!U283)),ISNUMBER(SEARCH("x",'3 - Anwendung'!L283))),"0",IF(ISNUMBER(SEARCH("x",'3 - Anwendung'!M283)),$D283,""))</f>
        <v/>
      </c>
      <c r="N283" s="209" t="str">
        <f>IF(OR(ISNUMBER(SEARCH("x",'3 - Anwendung'!I283)),ISNUMBER(SEARCH("x",'3 - Anwendung'!K283)),ISNUMBER(SEARCH("x",'3 - Anwendung'!O283)),ISNUMBER(SEARCH("x",'3 - Anwendung'!R283))),"0",IF(ISNUMBER(SEARCH("x",'3 - Anwendung'!J283)),0,IF(ISNUMBER(SEARCH("x",'3 - Anwendung'!N283)),$D283,"")))</f>
        <v/>
      </c>
      <c r="O283" s="43" t="str">
        <f>IF(ISNUMBER(SEARCH("x",'3 - Anwendung'!I283)),0,IF(ISNUMBER(SEARCH("x",'3 - Anwendung'!K283)),0,IF(ISNUMBER(SEARCH("x",'3 - Anwendung'!O283)),$D283,"")))</f>
        <v/>
      </c>
      <c r="P283" s="209" t="str">
        <f>IF(OR(ISNUMBER(SEARCH("x",'3 - Anwendung'!I283)),ISNUMBER(SEARCH("x",'3 - Anwendung'!K283)),ISNUMBER(SEARCH("x",'3 - Anwendung'!O283)),ISNUMBER(SEARCH("x",'3 - Anwendung'!R283))),"0",IF(OR(ISNUMBER(SEARCH("x",'3 - Anwendung'!J283)),(ISNUMBER(SEARCH("x",'3 - Anwendung'!N283)))),0,IF(ISNUMBER(SEARCH("x",'3 - Anwendung'!P283)),D283,"")))</f>
        <v/>
      </c>
      <c r="Q283" s="209" t="str">
        <f>IF(OR(ISNUMBER(SEARCH("x",'3 - Anwendung'!I283)),ISNUMBER(SEARCH("x",'3 - Anwendung'!K283)),ISNUMBER(SEARCH("x",'3 - Anwendung'!O283)),ISNUMBER(SEARCH("x",'3 - Anwendung'!R283)),ISNUMBER(SEARCH("x",'3 - Anwendung'!J283)),ISNUMBER(SEARCH("x",'3 - Anwendung'!N283)),ISNUMBER(SEARCH("x",'3 - Anwendung'!P283)),ISNUMBER(SEARCH("x",'3 - Anwendung'!S283)),ISNUMBER(SEARCH("x",'3 - Anwendung'!T283)),ISNUMBER(SEARCH("x",'3 - Anwendung'!U283)),ISNUMBER(SEARCH("x",'3 - Anwendung'!L283)),ISNUMBER(SEARCH("x",'3 - Anwendung'!M283))),"0",IF(ISNUMBER(SEARCH("x",'3 - Anwendung'!Q283)),$D283,""))</f>
        <v/>
      </c>
      <c r="R283" s="43" t="str">
        <f>IF(ISNUMBER(SEARCH("x",'3 - Anwendung'!I283)),0,IF(ISNUMBER(SEARCH("x",'3 - Anwendung'!K283)),0,IF(ISNUMBER(SEARCH("x",'3 - Anwendung'!O283)),0,IF(ISNUMBER(SEARCH("x",'3 - Anwendung'!R283)),$D283,""))))</f>
        <v/>
      </c>
      <c r="S283" s="209" t="str">
        <f>IF(OR(ISNUMBER(SEARCH("x",'3 - Anwendung'!I283)),ISNUMBER(SEARCH("x",'3 - Anwendung'!K283)),ISNUMBER(SEARCH("x",'3 - Anwendung'!O283)),ISNUMBER(SEARCH("x",'3 - Anwendung'!R283)),ISNUMBER(SEARCH("x",'3 - Anwendung'!J283)),ISNUMBER(SEARCH("x",'3 - Anwendung'!N283)),ISNUMBER(SEARCH("x",'3 - Anwendung'!P283))),"0",IF(ISNUMBER(SEARCH("x",'3 - Anwendung'!S283)),$D283,""))</f>
        <v/>
      </c>
      <c r="T283" s="210" t="str">
        <f>IF(OR(ISNUMBER(SEARCH("x",'3 - Anwendung'!I283)),ISNUMBER(SEARCH("x",'3 - Anwendung'!K283)),ISNUMBER(SEARCH("x",'3 - Anwendung'!O283)),ISNUMBER(SEARCH("x",'3 - Anwendung'!R283)),ISNUMBER(SEARCH("x",'3 - Anwendung'!J283)),ISNUMBER(SEARCH("x",'3 - Anwendung'!N283)),ISNUMBER(SEARCH("x",'3 - Anwendung'!P283)),ISNUMBER(SEARCH("x",'3 - Anwendung'!S283))),"0",IF(ISNUMBER(SEARCH("x",'3 - Anwendung'!T283)),$D283,""))</f>
        <v/>
      </c>
      <c r="U283" s="209" t="str">
        <f>IF(OR(ISNUMBER(SEARCH("x",'3 - Anwendung'!I283)),ISNUMBER(SEARCH("x",'3 - Anwendung'!K283)),ISNUMBER(SEARCH("x",'3 - Anwendung'!O283)),ISNUMBER(SEARCH("x",'3 - Anwendung'!R283)),ISNUMBER(SEARCH("x",'3 - Anwendung'!J283)),ISNUMBER(SEARCH("x",'3 - Anwendung'!N283)),ISNUMBER(SEARCH("x",'3 - Anwendung'!P283)),ISNUMBER(SEARCH("x",'3 - Anwendung'!S283)),ISNUMBER(SEARCH("x",'3 - Anwendung'!T283))),"0",IF(ISNUMBER(SEARCH("x",'3 - Anwendung'!U283)),$D283,""))</f>
        <v/>
      </c>
      <c r="V283" s="43" t="str">
        <f>IF(ISNUMBER(SEARCH("x",'3 - Anwendung'!V283)),$D283,"")</f>
        <v/>
      </c>
      <c r="W283" s="43">
        <f>IF(ISNUMBER(SEARCH("x",'3 - Anwendung'!V283)),"",IF(ISNUMBER(SEARCH("x",'3 - Anwendung'!W283)),$D283,""))</f>
        <v>0</v>
      </c>
      <c r="X283" s="43" t="str">
        <f>IF(ISNUMBER(SEARCH("x",'3 - Anwendung'!Z283)),0,IF(ISNUMBER(SEARCH("x",'3 - Anwendung'!X283)),$D283,""))</f>
        <v/>
      </c>
      <c r="Y283" s="43" t="str">
        <f>IF(OR(ISNUMBER(SEARCH("x",'3 - Anwendung'!Z283)),(ISNUMBER(SEARCH("x",'3 - Anwendung'!X283)))),0,IF(ISNUMBER(SEARCH("x",'3 - Anwendung'!Y283)),$D283,""))</f>
        <v/>
      </c>
      <c r="Z283" s="43" t="str">
        <f>IF(ISNUMBER(SEARCH("x",'3 - Anwendung'!Z283)),$D283,"")</f>
        <v/>
      </c>
    </row>
    <row r="284" spans="2:26" x14ac:dyDescent="0.25">
      <c r="B284" s="40" t="s">
        <v>301</v>
      </c>
      <c r="C284" s="41"/>
      <c r="D284" s="38">
        <f>'3 - Anwendung'!C284</f>
        <v>0</v>
      </c>
      <c r="E284" s="42"/>
      <c r="F284" s="43" t="str">
        <f>IF(ISNUMBER(SEARCH("x",'3 - Anwendung'!F284)),D284,"")</f>
        <v/>
      </c>
      <c r="G284" s="43" t="str">
        <f>IF(ISNUMBER(SEARCH("x",'3 - Anwendung'!F284)),0,IF(ISNUMBER(SEARCH("x",'3 - Anwendung'!G284)),D284,""))</f>
        <v/>
      </c>
      <c r="H284" s="43" t="str">
        <f>IF(ISNUMBER(SEARCH("x",'3 - Anwendung'!F284)),0,IF(ISNUMBER(SEARCH("x",'3 - Anwendung'!G284)),0,IF(ISNUMBER(SEARCH("x",'3 - Anwendung'!H284)),D284,"")))</f>
        <v/>
      </c>
      <c r="I284" s="43" t="str">
        <f>IF(ISNUMBER(SEARCH("x",'3 - Anwendung'!I284)),$D284,"")</f>
        <v/>
      </c>
      <c r="J284" s="209" t="str">
        <f>IF(OR(ISNUMBER(SEARCH("x",'3 - Anwendung'!I284)),ISNUMBER(SEARCH("x",'3 - Anwendung'!K284)),ISNUMBER(SEARCH("x",'3 - Anwendung'!O284)),ISNUMBER(SEARCH("x",'3 - Anwendung'!R284))),"0",IF(ISNUMBER(SEARCH("x",'3 - Anwendung'!J284)),$D284,""))</f>
        <v>0</v>
      </c>
      <c r="K284" s="43">
        <f>IF(ISNUMBER(SEARCH("x",'3 - Anwendung'!I284)),0,IF(ISNUMBER(SEARCH("x",'3 - Anwendung'!K284)),$D284,""))</f>
        <v>0</v>
      </c>
      <c r="L284" s="209" t="str">
        <f>IF(OR(ISNUMBER(SEARCH("x",'3 - Anwendung'!I284)),ISNUMBER(SEARCH("x",'3 - Anwendung'!K284)),ISNUMBER(SEARCH("x",'3 - Anwendung'!O284)),ISNUMBER(SEARCH("x",'3 - Anwendung'!R284)),ISNUMBER(SEARCH("x",'3 - Anwendung'!J284)),ISNUMBER(SEARCH("x",'3 - Anwendung'!N284)),ISNUMBER(SEARCH("x",'3 - Anwendung'!P284)),ISNUMBER(SEARCH("x",'3 - Anwendung'!S284)),ISNUMBER(SEARCH("x",'3 - Anwendung'!T284)),ISNUMBER(SEARCH("x",'3 - Anwendung'!U284))),"0",IF(ISNUMBER(SEARCH("x",'3 - Anwendung'!L284)),$D284,""))</f>
        <v>0</v>
      </c>
      <c r="M284" s="43" t="str">
        <f>IF(OR(ISNUMBER(SEARCH("x",'3 - Anwendung'!I284)),ISNUMBER(SEARCH("x",'3 - Anwendung'!K284)),ISNUMBER(SEARCH("x",'3 - Anwendung'!O284)),ISNUMBER(SEARCH("x",'3 - Anwendung'!R284)),ISNUMBER(SEARCH("x",'3 - Anwendung'!J284)),ISNUMBER(SEARCH("x",'3 - Anwendung'!N284)),ISNUMBER(SEARCH("x",'3 - Anwendung'!P284)),ISNUMBER(SEARCH("x",'3 - Anwendung'!S284)),ISNUMBER(SEARCH("x",'3 - Anwendung'!T284)),ISNUMBER(SEARCH("x",'3 - Anwendung'!U284)),ISNUMBER(SEARCH("x",'3 - Anwendung'!L284))),"0",IF(ISNUMBER(SEARCH("x",'3 - Anwendung'!M284)),$D284,""))</f>
        <v>0</v>
      </c>
      <c r="N284" s="209" t="str">
        <f>IF(OR(ISNUMBER(SEARCH("x",'3 - Anwendung'!I284)),ISNUMBER(SEARCH("x",'3 - Anwendung'!K284)),ISNUMBER(SEARCH("x",'3 - Anwendung'!O284)),ISNUMBER(SEARCH("x",'3 - Anwendung'!R284))),"0",IF(ISNUMBER(SEARCH("x",'3 - Anwendung'!J284)),0,IF(ISNUMBER(SEARCH("x",'3 - Anwendung'!N284)),$D284,"")))</f>
        <v>0</v>
      </c>
      <c r="O284" s="43">
        <f>IF(ISNUMBER(SEARCH("x",'3 - Anwendung'!I284)),0,IF(ISNUMBER(SEARCH("x",'3 - Anwendung'!K284)),0,IF(ISNUMBER(SEARCH("x",'3 - Anwendung'!O284)),$D284,"")))</f>
        <v>0</v>
      </c>
      <c r="P284" s="209" t="str">
        <f>IF(OR(ISNUMBER(SEARCH("x",'3 - Anwendung'!I284)),ISNUMBER(SEARCH("x",'3 - Anwendung'!K284)),ISNUMBER(SEARCH("x",'3 - Anwendung'!O284)),ISNUMBER(SEARCH("x",'3 - Anwendung'!R284))),"0",IF(OR(ISNUMBER(SEARCH("x",'3 - Anwendung'!J284)),(ISNUMBER(SEARCH("x",'3 - Anwendung'!N284)))),0,IF(ISNUMBER(SEARCH("x",'3 - Anwendung'!P284)),D284,"")))</f>
        <v>0</v>
      </c>
      <c r="Q284" s="209" t="str">
        <f>IF(OR(ISNUMBER(SEARCH("x",'3 - Anwendung'!I284)),ISNUMBER(SEARCH("x",'3 - Anwendung'!K284)),ISNUMBER(SEARCH("x",'3 - Anwendung'!O284)),ISNUMBER(SEARCH("x",'3 - Anwendung'!R284)),ISNUMBER(SEARCH("x",'3 - Anwendung'!J284)),ISNUMBER(SEARCH("x",'3 - Anwendung'!N284)),ISNUMBER(SEARCH("x",'3 - Anwendung'!P284)),ISNUMBER(SEARCH("x",'3 - Anwendung'!S284)),ISNUMBER(SEARCH("x",'3 - Anwendung'!T284)),ISNUMBER(SEARCH("x",'3 - Anwendung'!U284)),ISNUMBER(SEARCH("x",'3 - Anwendung'!L284)),ISNUMBER(SEARCH("x",'3 - Anwendung'!M284))),"0",IF(ISNUMBER(SEARCH("x",'3 - Anwendung'!Q284)),$D284,""))</f>
        <v>0</v>
      </c>
      <c r="R284" s="43">
        <f>IF(ISNUMBER(SEARCH("x",'3 - Anwendung'!I284)),0,IF(ISNUMBER(SEARCH("x",'3 - Anwendung'!K284)),0,IF(ISNUMBER(SEARCH("x",'3 - Anwendung'!O284)),0,IF(ISNUMBER(SEARCH("x",'3 - Anwendung'!R284)),$D284,""))))</f>
        <v>0</v>
      </c>
      <c r="S284" s="209" t="str">
        <f>IF(OR(ISNUMBER(SEARCH("x",'3 - Anwendung'!I284)),ISNUMBER(SEARCH("x",'3 - Anwendung'!K284)),ISNUMBER(SEARCH("x",'3 - Anwendung'!O284)),ISNUMBER(SEARCH("x",'3 - Anwendung'!R284)),ISNUMBER(SEARCH("x",'3 - Anwendung'!J284)),ISNUMBER(SEARCH("x",'3 - Anwendung'!N284)),ISNUMBER(SEARCH("x",'3 - Anwendung'!P284))),"0",IF(ISNUMBER(SEARCH("x",'3 - Anwendung'!S284)),$D284,""))</f>
        <v>0</v>
      </c>
      <c r="T284" s="210" t="str">
        <f>IF(OR(ISNUMBER(SEARCH("x",'3 - Anwendung'!I284)),ISNUMBER(SEARCH("x",'3 - Anwendung'!K284)),ISNUMBER(SEARCH("x",'3 - Anwendung'!O284)),ISNUMBER(SEARCH("x",'3 - Anwendung'!R284)),ISNUMBER(SEARCH("x",'3 - Anwendung'!J284)),ISNUMBER(SEARCH("x",'3 - Anwendung'!N284)),ISNUMBER(SEARCH("x",'3 - Anwendung'!P284)),ISNUMBER(SEARCH("x",'3 - Anwendung'!S284))),"0",IF(ISNUMBER(SEARCH("x",'3 - Anwendung'!T284)),$D284,""))</f>
        <v>0</v>
      </c>
      <c r="U284" s="209" t="str">
        <f>IF(OR(ISNUMBER(SEARCH("x",'3 - Anwendung'!I284)),ISNUMBER(SEARCH("x",'3 - Anwendung'!K284)),ISNUMBER(SEARCH("x",'3 - Anwendung'!O284)),ISNUMBER(SEARCH("x",'3 - Anwendung'!R284)),ISNUMBER(SEARCH("x",'3 - Anwendung'!J284)),ISNUMBER(SEARCH("x",'3 - Anwendung'!N284)),ISNUMBER(SEARCH("x",'3 - Anwendung'!P284)),ISNUMBER(SEARCH("x",'3 - Anwendung'!S284)),ISNUMBER(SEARCH("x",'3 - Anwendung'!T284))),"0",IF(ISNUMBER(SEARCH("x",'3 - Anwendung'!U284)),$D284,""))</f>
        <v>0</v>
      </c>
      <c r="V284" s="43" t="str">
        <f>IF(ISNUMBER(SEARCH("x",'3 - Anwendung'!V284)),$D284,"")</f>
        <v/>
      </c>
      <c r="W284" s="43" t="str">
        <f>IF(ISNUMBER(SEARCH("x",'3 - Anwendung'!V284)),"",IF(ISNUMBER(SEARCH("x",'3 - Anwendung'!W284)),$D284,""))</f>
        <v/>
      </c>
      <c r="X284" s="43" t="str">
        <f>IF(ISNUMBER(SEARCH("x",'3 - Anwendung'!Z284)),0,IF(ISNUMBER(SEARCH("x",'3 - Anwendung'!X284)),$D284,""))</f>
        <v/>
      </c>
      <c r="Y284" s="43" t="str">
        <f>IF(OR(ISNUMBER(SEARCH("x",'3 - Anwendung'!Z284)),(ISNUMBER(SEARCH("x",'3 - Anwendung'!X284)))),0,IF(ISNUMBER(SEARCH("x",'3 - Anwendung'!Y284)),$D284,""))</f>
        <v/>
      </c>
      <c r="Z284" s="43" t="str">
        <f>IF(ISNUMBER(SEARCH("x",'3 - Anwendung'!Z284)),$D284,"")</f>
        <v/>
      </c>
    </row>
    <row r="285" spans="2:26" x14ac:dyDescent="0.25">
      <c r="B285" s="36" t="s">
        <v>302</v>
      </c>
      <c r="C285" s="37"/>
      <c r="D285" s="38">
        <f>'3 - Anwendung'!C285</f>
        <v>0</v>
      </c>
      <c r="E285" s="39"/>
      <c r="F285" s="43">
        <f>IF(ISNUMBER(SEARCH("x",'3 - Anwendung'!F285)),D285,"")</f>
        <v>0</v>
      </c>
      <c r="G285" s="43">
        <f>IF(ISNUMBER(SEARCH("x",'3 - Anwendung'!F285)),0,IF(ISNUMBER(SEARCH("x",'3 - Anwendung'!G285)),D285,""))</f>
        <v>0</v>
      </c>
      <c r="H285" s="43">
        <f>IF(ISNUMBER(SEARCH("x",'3 - Anwendung'!F285)),0,IF(ISNUMBER(SEARCH("x",'3 - Anwendung'!G285)),0,IF(ISNUMBER(SEARCH("x",'3 - Anwendung'!H285)),D285,"")))</f>
        <v>0</v>
      </c>
      <c r="I285" s="43" t="str">
        <f>IF(ISNUMBER(SEARCH("x",'3 - Anwendung'!I285)),$D285,"")</f>
        <v/>
      </c>
      <c r="J285" s="209" t="str">
        <f>IF(OR(ISNUMBER(SEARCH("x",'3 - Anwendung'!I285)),ISNUMBER(SEARCH("x",'3 - Anwendung'!K285)),ISNUMBER(SEARCH("x",'3 - Anwendung'!O285)),ISNUMBER(SEARCH("x",'3 - Anwendung'!R285))),"0",IF(ISNUMBER(SEARCH("x",'3 - Anwendung'!J285)),$D285,""))</f>
        <v/>
      </c>
      <c r="K285" s="43" t="str">
        <f>IF(ISNUMBER(SEARCH("x",'3 - Anwendung'!I285)),0,IF(ISNUMBER(SEARCH("x",'3 - Anwendung'!K285)),$D285,""))</f>
        <v/>
      </c>
      <c r="L285" s="209" t="str">
        <f>IF(OR(ISNUMBER(SEARCH("x",'3 - Anwendung'!I285)),ISNUMBER(SEARCH("x",'3 - Anwendung'!K285)),ISNUMBER(SEARCH("x",'3 - Anwendung'!O285)),ISNUMBER(SEARCH("x",'3 - Anwendung'!R285)),ISNUMBER(SEARCH("x",'3 - Anwendung'!J285)),ISNUMBER(SEARCH("x",'3 - Anwendung'!N285)),ISNUMBER(SEARCH("x",'3 - Anwendung'!P285)),ISNUMBER(SEARCH("x",'3 - Anwendung'!S285)),ISNUMBER(SEARCH("x",'3 - Anwendung'!T285)),ISNUMBER(SEARCH("x",'3 - Anwendung'!U285))),"0",IF(ISNUMBER(SEARCH("x",'3 - Anwendung'!L285)),$D285,""))</f>
        <v/>
      </c>
      <c r="M285" s="43" t="str">
        <f>IF(OR(ISNUMBER(SEARCH("x",'3 - Anwendung'!I285)),ISNUMBER(SEARCH("x",'3 - Anwendung'!K285)),ISNUMBER(SEARCH("x",'3 - Anwendung'!O285)),ISNUMBER(SEARCH("x",'3 - Anwendung'!R285)),ISNUMBER(SEARCH("x",'3 - Anwendung'!J285)),ISNUMBER(SEARCH("x",'3 - Anwendung'!N285)),ISNUMBER(SEARCH("x",'3 - Anwendung'!P285)),ISNUMBER(SEARCH("x",'3 - Anwendung'!S285)),ISNUMBER(SEARCH("x",'3 - Anwendung'!T285)),ISNUMBER(SEARCH("x",'3 - Anwendung'!U285)),ISNUMBER(SEARCH("x",'3 - Anwendung'!L285))),"0",IF(ISNUMBER(SEARCH("x",'3 - Anwendung'!M285)),$D285,""))</f>
        <v/>
      </c>
      <c r="N285" s="209" t="str">
        <f>IF(OR(ISNUMBER(SEARCH("x",'3 - Anwendung'!I285)),ISNUMBER(SEARCH("x",'3 - Anwendung'!K285)),ISNUMBER(SEARCH("x",'3 - Anwendung'!O285)),ISNUMBER(SEARCH("x",'3 - Anwendung'!R285))),"0",IF(ISNUMBER(SEARCH("x",'3 - Anwendung'!J285)),0,IF(ISNUMBER(SEARCH("x",'3 - Anwendung'!N285)),$D285,"")))</f>
        <v/>
      </c>
      <c r="O285" s="43" t="str">
        <f>IF(ISNUMBER(SEARCH("x",'3 - Anwendung'!I285)),0,IF(ISNUMBER(SEARCH("x",'3 - Anwendung'!K285)),0,IF(ISNUMBER(SEARCH("x",'3 - Anwendung'!O285)),$D285,"")))</f>
        <v/>
      </c>
      <c r="P285" s="209" t="str">
        <f>IF(OR(ISNUMBER(SEARCH("x",'3 - Anwendung'!I285)),ISNUMBER(SEARCH("x",'3 - Anwendung'!K285)),ISNUMBER(SEARCH("x",'3 - Anwendung'!O285)),ISNUMBER(SEARCH("x",'3 - Anwendung'!R285))),"0",IF(OR(ISNUMBER(SEARCH("x",'3 - Anwendung'!J285)),(ISNUMBER(SEARCH("x",'3 - Anwendung'!N285)))),0,IF(ISNUMBER(SEARCH("x",'3 - Anwendung'!P285)),D285,"")))</f>
        <v/>
      </c>
      <c r="Q285" s="209">
        <f>IF(OR(ISNUMBER(SEARCH("x",'3 - Anwendung'!I285)),ISNUMBER(SEARCH("x",'3 - Anwendung'!K285)),ISNUMBER(SEARCH("x",'3 - Anwendung'!O285)),ISNUMBER(SEARCH("x",'3 - Anwendung'!R285)),ISNUMBER(SEARCH("x",'3 - Anwendung'!J285)),ISNUMBER(SEARCH("x",'3 - Anwendung'!N285)),ISNUMBER(SEARCH("x",'3 - Anwendung'!P285)),ISNUMBER(SEARCH("x",'3 - Anwendung'!S285)),ISNUMBER(SEARCH("x",'3 - Anwendung'!T285)),ISNUMBER(SEARCH("x",'3 - Anwendung'!U285)),ISNUMBER(SEARCH("x",'3 - Anwendung'!L285)),ISNUMBER(SEARCH("x",'3 - Anwendung'!M285))),"0",IF(ISNUMBER(SEARCH("x",'3 - Anwendung'!Q285)),$D285,""))</f>
        <v>0</v>
      </c>
      <c r="R285" s="43" t="str">
        <f>IF(ISNUMBER(SEARCH("x",'3 - Anwendung'!I285)),0,IF(ISNUMBER(SEARCH("x",'3 - Anwendung'!K285)),0,IF(ISNUMBER(SEARCH("x",'3 - Anwendung'!O285)),0,IF(ISNUMBER(SEARCH("x",'3 - Anwendung'!R285)),$D285,""))))</f>
        <v/>
      </c>
      <c r="S285" s="209" t="str">
        <f>IF(OR(ISNUMBER(SEARCH("x",'3 - Anwendung'!I285)),ISNUMBER(SEARCH("x",'3 - Anwendung'!K285)),ISNUMBER(SEARCH("x",'3 - Anwendung'!O285)),ISNUMBER(SEARCH("x",'3 - Anwendung'!R285)),ISNUMBER(SEARCH("x",'3 - Anwendung'!J285)),ISNUMBER(SEARCH("x",'3 - Anwendung'!N285)),ISNUMBER(SEARCH("x",'3 - Anwendung'!P285))),"0",IF(ISNUMBER(SEARCH("x",'3 - Anwendung'!S285)),$D285,""))</f>
        <v/>
      </c>
      <c r="T285" s="210" t="str">
        <f>IF(OR(ISNUMBER(SEARCH("x",'3 - Anwendung'!I285)),ISNUMBER(SEARCH("x",'3 - Anwendung'!K285)),ISNUMBER(SEARCH("x",'3 - Anwendung'!O285)),ISNUMBER(SEARCH("x",'3 - Anwendung'!R285)),ISNUMBER(SEARCH("x",'3 - Anwendung'!J285)),ISNUMBER(SEARCH("x",'3 - Anwendung'!N285)),ISNUMBER(SEARCH("x",'3 - Anwendung'!P285)),ISNUMBER(SEARCH("x",'3 - Anwendung'!S285))),"0",IF(ISNUMBER(SEARCH("x",'3 - Anwendung'!T285)),$D285,""))</f>
        <v/>
      </c>
      <c r="U285" s="209" t="str">
        <f>IF(OR(ISNUMBER(SEARCH("x",'3 - Anwendung'!I285)),ISNUMBER(SEARCH("x",'3 - Anwendung'!K285)),ISNUMBER(SEARCH("x",'3 - Anwendung'!O285)),ISNUMBER(SEARCH("x",'3 - Anwendung'!R285)),ISNUMBER(SEARCH("x",'3 - Anwendung'!J285)),ISNUMBER(SEARCH("x",'3 - Anwendung'!N285)),ISNUMBER(SEARCH("x",'3 - Anwendung'!P285)),ISNUMBER(SEARCH("x",'3 - Anwendung'!S285)),ISNUMBER(SEARCH("x",'3 - Anwendung'!T285))),"0",IF(ISNUMBER(SEARCH("x",'3 - Anwendung'!U285)),$D285,""))</f>
        <v/>
      </c>
      <c r="V285" s="43">
        <f>IF(ISNUMBER(SEARCH("x",'3 - Anwendung'!V285)),$D285,"")</f>
        <v>0</v>
      </c>
      <c r="W285" s="43" t="str">
        <f>IF(ISNUMBER(SEARCH("x",'3 - Anwendung'!V285)),"",IF(ISNUMBER(SEARCH("x",'3 - Anwendung'!W285)),$D285,""))</f>
        <v/>
      </c>
      <c r="X285" s="43" t="str">
        <f>IF(ISNUMBER(SEARCH("x",'3 - Anwendung'!Z285)),0,IF(ISNUMBER(SEARCH("x",'3 - Anwendung'!X285)),$D285,""))</f>
        <v/>
      </c>
      <c r="Y285" s="43" t="str">
        <f>IF(OR(ISNUMBER(SEARCH("x",'3 - Anwendung'!Z285)),(ISNUMBER(SEARCH("x",'3 - Anwendung'!X285)))),0,IF(ISNUMBER(SEARCH("x",'3 - Anwendung'!Y285)),$D285,""))</f>
        <v/>
      </c>
      <c r="Z285" s="43" t="str">
        <f>IF(ISNUMBER(SEARCH("x",'3 - Anwendung'!Z285)),$D285,"")</f>
        <v/>
      </c>
    </row>
    <row r="286" spans="2:26" x14ac:dyDescent="0.25">
      <c r="B286" s="40" t="s">
        <v>303</v>
      </c>
      <c r="C286" s="41"/>
      <c r="D286" s="38">
        <f>'3 - Anwendung'!C286</f>
        <v>0</v>
      </c>
      <c r="E286" s="42"/>
      <c r="F286" s="43" t="str">
        <f>IF(ISNUMBER(SEARCH("x",'3 - Anwendung'!F286)),D286,"")</f>
        <v/>
      </c>
      <c r="G286" s="43">
        <f>IF(ISNUMBER(SEARCH("x",'3 - Anwendung'!F286)),0,IF(ISNUMBER(SEARCH("x",'3 - Anwendung'!G286)),D286,""))</f>
        <v>0</v>
      </c>
      <c r="H286" s="43">
        <f>IF(ISNUMBER(SEARCH("x",'3 - Anwendung'!F286)),0,IF(ISNUMBER(SEARCH("x",'3 - Anwendung'!G286)),0,IF(ISNUMBER(SEARCH("x",'3 - Anwendung'!H286)),D286,"")))</f>
        <v>0</v>
      </c>
      <c r="I286" s="43" t="str">
        <f>IF(ISNUMBER(SEARCH("x",'3 - Anwendung'!I286)),$D286,"")</f>
        <v/>
      </c>
      <c r="J286" s="209" t="str">
        <f>IF(OR(ISNUMBER(SEARCH("x",'3 - Anwendung'!I286)),ISNUMBER(SEARCH("x",'3 - Anwendung'!K286)),ISNUMBER(SEARCH("x",'3 - Anwendung'!O286)),ISNUMBER(SEARCH("x",'3 - Anwendung'!R286))),"0",IF(ISNUMBER(SEARCH("x",'3 - Anwendung'!J286)),$D286,""))</f>
        <v/>
      </c>
      <c r="K286" s="43" t="str">
        <f>IF(ISNUMBER(SEARCH("x",'3 - Anwendung'!I286)),0,IF(ISNUMBER(SEARCH("x",'3 - Anwendung'!K286)),$D286,""))</f>
        <v/>
      </c>
      <c r="L286" s="209" t="str">
        <f>IF(OR(ISNUMBER(SEARCH("x",'3 - Anwendung'!I286)),ISNUMBER(SEARCH("x",'3 - Anwendung'!K286)),ISNUMBER(SEARCH("x",'3 - Anwendung'!O286)),ISNUMBER(SEARCH("x",'3 - Anwendung'!R286)),ISNUMBER(SEARCH("x",'3 - Anwendung'!J286)),ISNUMBER(SEARCH("x",'3 - Anwendung'!N286)),ISNUMBER(SEARCH("x",'3 - Anwendung'!P286)),ISNUMBER(SEARCH("x",'3 - Anwendung'!S286)),ISNUMBER(SEARCH("x",'3 - Anwendung'!T286)),ISNUMBER(SEARCH("x",'3 - Anwendung'!U286))),"0",IF(ISNUMBER(SEARCH("x",'3 - Anwendung'!L286)),$D286,""))</f>
        <v/>
      </c>
      <c r="M286" s="43" t="str">
        <f>IF(OR(ISNUMBER(SEARCH("x",'3 - Anwendung'!I286)),ISNUMBER(SEARCH("x",'3 - Anwendung'!K286)),ISNUMBER(SEARCH("x",'3 - Anwendung'!O286)),ISNUMBER(SEARCH("x",'3 - Anwendung'!R286)),ISNUMBER(SEARCH("x",'3 - Anwendung'!J286)),ISNUMBER(SEARCH("x",'3 - Anwendung'!N286)),ISNUMBER(SEARCH("x",'3 - Anwendung'!P286)),ISNUMBER(SEARCH("x",'3 - Anwendung'!S286)),ISNUMBER(SEARCH("x",'3 - Anwendung'!T286)),ISNUMBER(SEARCH("x",'3 - Anwendung'!U286)),ISNUMBER(SEARCH("x",'3 - Anwendung'!L286))),"0",IF(ISNUMBER(SEARCH("x",'3 - Anwendung'!M286)),$D286,""))</f>
        <v/>
      </c>
      <c r="N286" s="209" t="str">
        <f>IF(OR(ISNUMBER(SEARCH("x",'3 - Anwendung'!I286)),ISNUMBER(SEARCH("x",'3 - Anwendung'!K286)),ISNUMBER(SEARCH("x",'3 - Anwendung'!O286)),ISNUMBER(SEARCH("x",'3 - Anwendung'!R286))),"0",IF(ISNUMBER(SEARCH("x",'3 - Anwendung'!J286)),0,IF(ISNUMBER(SEARCH("x",'3 - Anwendung'!N286)),$D286,"")))</f>
        <v/>
      </c>
      <c r="O286" s="43" t="str">
        <f>IF(ISNUMBER(SEARCH("x",'3 - Anwendung'!I286)),0,IF(ISNUMBER(SEARCH("x",'3 - Anwendung'!K286)),0,IF(ISNUMBER(SEARCH("x",'3 - Anwendung'!O286)),$D286,"")))</f>
        <v/>
      </c>
      <c r="P286" s="209" t="str">
        <f>IF(OR(ISNUMBER(SEARCH("x",'3 - Anwendung'!I286)),ISNUMBER(SEARCH("x",'3 - Anwendung'!K286)),ISNUMBER(SEARCH("x",'3 - Anwendung'!O286)),ISNUMBER(SEARCH("x",'3 - Anwendung'!R286))),"0",IF(OR(ISNUMBER(SEARCH("x",'3 - Anwendung'!J286)),(ISNUMBER(SEARCH("x",'3 - Anwendung'!N286)))),0,IF(ISNUMBER(SEARCH("x",'3 - Anwendung'!P286)),D286,"")))</f>
        <v/>
      </c>
      <c r="Q286" s="209">
        <f>IF(OR(ISNUMBER(SEARCH("x",'3 - Anwendung'!I286)),ISNUMBER(SEARCH("x",'3 - Anwendung'!K286)),ISNUMBER(SEARCH("x",'3 - Anwendung'!O286)),ISNUMBER(SEARCH("x",'3 - Anwendung'!R286)),ISNUMBER(SEARCH("x",'3 - Anwendung'!J286)),ISNUMBER(SEARCH("x",'3 - Anwendung'!N286)),ISNUMBER(SEARCH("x",'3 - Anwendung'!P286)),ISNUMBER(SEARCH("x",'3 - Anwendung'!S286)),ISNUMBER(SEARCH("x",'3 - Anwendung'!T286)),ISNUMBER(SEARCH("x",'3 - Anwendung'!U286)),ISNUMBER(SEARCH("x",'3 - Anwendung'!L286)),ISNUMBER(SEARCH("x",'3 - Anwendung'!M286))),"0",IF(ISNUMBER(SEARCH("x",'3 - Anwendung'!Q286)),$D286,""))</f>
        <v>0</v>
      </c>
      <c r="R286" s="43" t="str">
        <f>IF(ISNUMBER(SEARCH("x",'3 - Anwendung'!I286)),0,IF(ISNUMBER(SEARCH("x",'3 - Anwendung'!K286)),0,IF(ISNUMBER(SEARCH("x",'3 - Anwendung'!O286)),0,IF(ISNUMBER(SEARCH("x",'3 - Anwendung'!R286)),$D286,""))))</f>
        <v/>
      </c>
      <c r="S286" s="209" t="str">
        <f>IF(OR(ISNUMBER(SEARCH("x",'3 - Anwendung'!I286)),ISNUMBER(SEARCH("x",'3 - Anwendung'!K286)),ISNUMBER(SEARCH("x",'3 - Anwendung'!O286)),ISNUMBER(SEARCH("x",'3 - Anwendung'!R286)),ISNUMBER(SEARCH("x",'3 - Anwendung'!J286)),ISNUMBER(SEARCH("x",'3 - Anwendung'!N286)),ISNUMBER(SEARCH("x",'3 - Anwendung'!P286))),"0",IF(ISNUMBER(SEARCH("x",'3 - Anwendung'!S286)),$D286,""))</f>
        <v/>
      </c>
      <c r="T286" s="210" t="str">
        <f>IF(OR(ISNUMBER(SEARCH("x",'3 - Anwendung'!I286)),ISNUMBER(SEARCH("x",'3 - Anwendung'!K286)),ISNUMBER(SEARCH("x",'3 - Anwendung'!O286)),ISNUMBER(SEARCH("x",'3 - Anwendung'!R286)),ISNUMBER(SEARCH("x",'3 - Anwendung'!J286)),ISNUMBER(SEARCH("x",'3 - Anwendung'!N286)),ISNUMBER(SEARCH("x",'3 - Anwendung'!P286)),ISNUMBER(SEARCH("x",'3 - Anwendung'!S286))),"0",IF(ISNUMBER(SEARCH("x",'3 - Anwendung'!T286)),$D286,""))</f>
        <v/>
      </c>
      <c r="U286" s="209" t="str">
        <f>IF(OR(ISNUMBER(SEARCH("x",'3 - Anwendung'!I286)),ISNUMBER(SEARCH("x",'3 - Anwendung'!K286)),ISNUMBER(SEARCH("x",'3 - Anwendung'!O286)),ISNUMBER(SEARCH("x",'3 - Anwendung'!R286)),ISNUMBER(SEARCH("x",'3 - Anwendung'!J286)),ISNUMBER(SEARCH("x",'3 - Anwendung'!N286)),ISNUMBER(SEARCH("x",'3 - Anwendung'!P286)),ISNUMBER(SEARCH("x",'3 - Anwendung'!S286)),ISNUMBER(SEARCH("x",'3 - Anwendung'!T286))),"0",IF(ISNUMBER(SEARCH("x",'3 - Anwendung'!U286)),$D286,""))</f>
        <v/>
      </c>
      <c r="V286" s="43">
        <f>IF(ISNUMBER(SEARCH("x",'3 - Anwendung'!V286)),$D286,"")</f>
        <v>0</v>
      </c>
      <c r="W286" s="43" t="str">
        <f>IF(ISNUMBER(SEARCH("x",'3 - Anwendung'!V286)),"",IF(ISNUMBER(SEARCH("x",'3 - Anwendung'!W286)),$D286,""))</f>
        <v/>
      </c>
      <c r="X286" s="43" t="str">
        <f>IF(ISNUMBER(SEARCH("x",'3 - Anwendung'!Z286)),0,IF(ISNUMBER(SEARCH("x",'3 - Anwendung'!X286)),$D286,""))</f>
        <v/>
      </c>
      <c r="Y286" s="43" t="str">
        <f>IF(OR(ISNUMBER(SEARCH("x",'3 - Anwendung'!Z286)),(ISNUMBER(SEARCH("x",'3 - Anwendung'!X286)))),0,IF(ISNUMBER(SEARCH("x",'3 - Anwendung'!Y286)),$D286,""))</f>
        <v/>
      </c>
      <c r="Z286" s="43" t="str">
        <f>IF(ISNUMBER(SEARCH("x",'3 - Anwendung'!Z286)),$D286,"")</f>
        <v/>
      </c>
    </row>
    <row r="287" spans="2:26" x14ac:dyDescent="0.25">
      <c r="B287" s="36" t="s">
        <v>304</v>
      </c>
      <c r="C287" s="37"/>
      <c r="D287" s="38">
        <f>'3 - Anwendung'!C287</f>
        <v>0</v>
      </c>
      <c r="E287" s="39"/>
      <c r="F287" s="43">
        <f>IF(ISNUMBER(SEARCH("x",'3 - Anwendung'!F287)),D287,"")</f>
        <v>0</v>
      </c>
      <c r="G287" s="43">
        <f>IF(ISNUMBER(SEARCH("x",'3 - Anwendung'!F287)),0,IF(ISNUMBER(SEARCH("x",'3 - Anwendung'!G287)),D287,""))</f>
        <v>0</v>
      </c>
      <c r="H287" s="43">
        <f>IF(ISNUMBER(SEARCH("x",'3 - Anwendung'!F287)),0,IF(ISNUMBER(SEARCH("x",'3 - Anwendung'!G287)),0,IF(ISNUMBER(SEARCH("x",'3 - Anwendung'!H287)),D287,"")))</f>
        <v>0</v>
      </c>
      <c r="I287" s="43" t="str">
        <f>IF(ISNUMBER(SEARCH("x",'3 - Anwendung'!I287)),$D287,"")</f>
        <v/>
      </c>
      <c r="J287" s="209" t="str">
        <f>IF(OR(ISNUMBER(SEARCH("x",'3 - Anwendung'!I287)),ISNUMBER(SEARCH("x",'3 - Anwendung'!K287)),ISNUMBER(SEARCH("x",'3 - Anwendung'!O287)),ISNUMBER(SEARCH("x",'3 - Anwendung'!R287))),"0",IF(ISNUMBER(SEARCH("x",'3 - Anwendung'!J287)),$D287,""))</f>
        <v/>
      </c>
      <c r="K287" s="43" t="str">
        <f>IF(ISNUMBER(SEARCH("x",'3 - Anwendung'!I287)),0,IF(ISNUMBER(SEARCH("x",'3 - Anwendung'!K287)),$D287,""))</f>
        <v/>
      </c>
      <c r="L287" s="209" t="str">
        <f>IF(OR(ISNUMBER(SEARCH("x",'3 - Anwendung'!I287)),ISNUMBER(SEARCH("x",'3 - Anwendung'!K287)),ISNUMBER(SEARCH("x",'3 - Anwendung'!O287)),ISNUMBER(SEARCH("x",'3 - Anwendung'!R287)),ISNUMBER(SEARCH("x",'3 - Anwendung'!J287)),ISNUMBER(SEARCH("x",'3 - Anwendung'!N287)),ISNUMBER(SEARCH("x",'3 - Anwendung'!P287)),ISNUMBER(SEARCH("x",'3 - Anwendung'!S287)),ISNUMBER(SEARCH("x",'3 - Anwendung'!T287)),ISNUMBER(SEARCH("x",'3 - Anwendung'!U287))),"0",IF(ISNUMBER(SEARCH("x",'3 - Anwendung'!L287)),$D287,""))</f>
        <v/>
      </c>
      <c r="M287" s="43" t="str">
        <f>IF(OR(ISNUMBER(SEARCH("x",'3 - Anwendung'!I287)),ISNUMBER(SEARCH("x",'3 - Anwendung'!K287)),ISNUMBER(SEARCH("x",'3 - Anwendung'!O287)),ISNUMBER(SEARCH("x",'3 - Anwendung'!R287)),ISNUMBER(SEARCH("x",'3 - Anwendung'!J287)),ISNUMBER(SEARCH("x",'3 - Anwendung'!N287)),ISNUMBER(SEARCH("x",'3 - Anwendung'!P287)),ISNUMBER(SEARCH("x",'3 - Anwendung'!S287)),ISNUMBER(SEARCH("x",'3 - Anwendung'!T287)),ISNUMBER(SEARCH("x",'3 - Anwendung'!U287)),ISNUMBER(SEARCH("x",'3 - Anwendung'!L287))),"0",IF(ISNUMBER(SEARCH("x",'3 - Anwendung'!M287)),$D287,""))</f>
        <v/>
      </c>
      <c r="N287" s="209" t="str">
        <f>IF(OR(ISNUMBER(SEARCH("x",'3 - Anwendung'!I287)),ISNUMBER(SEARCH("x",'3 - Anwendung'!K287)),ISNUMBER(SEARCH("x",'3 - Anwendung'!O287)),ISNUMBER(SEARCH("x",'3 - Anwendung'!R287))),"0",IF(ISNUMBER(SEARCH("x",'3 - Anwendung'!J287)),0,IF(ISNUMBER(SEARCH("x",'3 - Anwendung'!N287)),$D287,"")))</f>
        <v/>
      </c>
      <c r="O287" s="43" t="str">
        <f>IF(ISNUMBER(SEARCH("x",'3 - Anwendung'!I287)),0,IF(ISNUMBER(SEARCH("x",'3 - Anwendung'!K287)),0,IF(ISNUMBER(SEARCH("x",'3 - Anwendung'!O287)),$D287,"")))</f>
        <v/>
      </c>
      <c r="P287" s="209" t="str">
        <f>IF(OR(ISNUMBER(SEARCH("x",'3 - Anwendung'!I287)),ISNUMBER(SEARCH("x",'3 - Anwendung'!K287)),ISNUMBER(SEARCH("x",'3 - Anwendung'!O287)),ISNUMBER(SEARCH("x",'3 - Anwendung'!R287))),"0",IF(OR(ISNUMBER(SEARCH("x",'3 - Anwendung'!J287)),(ISNUMBER(SEARCH("x",'3 - Anwendung'!N287)))),0,IF(ISNUMBER(SEARCH("x",'3 - Anwendung'!P287)),D287,"")))</f>
        <v/>
      </c>
      <c r="Q287" s="209">
        <f>IF(OR(ISNUMBER(SEARCH("x",'3 - Anwendung'!I287)),ISNUMBER(SEARCH("x",'3 - Anwendung'!K287)),ISNUMBER(SEARCH("x",'3 - Anwendung'!O287)),ISNUMBER(SEARCH("x",'3 - Anwendung'!R287)),ISNUMBER(SEARCH("x",'3 - Anwendung'!J287)),ISNUMBER(SEARCH("x",'3 - Anwendung'!N287)),ISNUMBER(SEARCH("x",'3 - Anwendung'!P287)),ISNUMBER(SEARCH("x",'3 - Anwendung'!S287)),ISNUMBER(SEARCH("x",'3 - Anwendung'!T287)),ISNUMBER(SEARCH("x",'3 - Anwendung'!U287)),ISNUMBER(SEARCH("x",'3 - Anwendung'!L287)),ISNUMBER(SEARCH("x",'3 - Anwendung'!M287))),"0",IF(ISNUMBER(SEARCH("x",'3 - Anwendung'!Q287)),$D287,""))</f>
        <v>0</v>
      </c>
      <c r="R287" s="43" t="str">
        <f>IF(ISNUMBER(SEARCH("x",'3 - Anwendung'!I287)),0,IF(ISNUMBER(SEARCH("x",'3 - Anwendung'!K287)),0,IF(ISNUMBER(SEARCH("x",'3 - Anwendung'!O287)),0,IF(ISNUMBER(SEARCH("x",'3 - Anwendung'!R287)),$D287,""))))</f>
        <v/>
      </c>
      <c r="S287" s="209" t="str">
        <f>IF(OR(ISNUMBER(SEARCH("x",'3 - Anwendung'!I287)),ISNUMBER(SEARCH("x",'3 - Anwendung'!K287)),ISNUMBER(SEARCH("x",'3 - Anwendung'!O287)),ISNUMBER(SEARCH("x",'3 - Anwendung'!R287)),ISNUMBER(SEARCH("x",'3 - Anwendung'!J287)),ISNUMBER(SEARCH("x",'3 - Anwendung'!N287)),ISNUMBER(SEARCH("x",'3 - Anwendung'!P287))),"0",IF(ISNUMBER(SEARCH("x",'3 - Anwendung'!S287)),$D287,""))</f>
        <v/>
      </c>
      <c r="T287" s="210" t="str">
        <f>IF(OR(ISNUMBER(SEARCH("x",'3 - Anwendung'!I287)),ISNUMBER(SEARCH("x",'3 - Anwendung'!K287)),ISNUMBER(SEARCH("x",'3 - Anwendung'!O287)),ISNUMBER(SEARCH("x",'3 - Anwendung'!R287)),ISNUMBER(SEARCH("x",'3 - Anwendung'!J287)),ISNUMBER(SEARCH("x",'3 - Anwendung'!N287)),ISNUMBER(SEARCH("x",'3 - Anwendung'!P287)),ISNUMBER(SEARCH("x",'3 - Anwendung'!S287))),"0",IF(ISNUMBER(SEARCH("x",'3 - Anwendung'!T287)),$D287,""))</f>
        <v/>
      </c>
      <c r="U287" s="209" t="str">
        <f>IF(OR(ISNUMBER(SEARCH("x",'3 - Anwendung'!I287)),ISNUMBER(SEARCH("x",'3 - Anwendung'!K287)),ISNUMBER(SEARCH("x",'3 - Anwendung'!O287)),ISNUMBER(SEARCH("x",'3 - Anwendung'!R287)),ISNUMBER(SEARCH("x",'3 - Anwendung'!J287)),ISNUMBER(SEARCH("x",'3 - Anwendung'!N287)),ISNUMBER(SEARCH("x",'3 - Anwendung'!P287)),ISNUMBER(SEARCH("x",'3 - Anwendung'!S287)),ISNUMBER(SEARCH("x",'3 - Anwendung'!T287))),"0",IF(ISNUMBER(SEARCH("x",'3 - Anwendung'!U287)),$D287,""))</f>
        <v/>
      </c>
      <c r="V287" s="43">
        <f>IF(ISNUMBER(SEARCH("x",'3 - Anwendung'!V287)),$D287,"")</f>
        <v>0</v>
      </c>
      <c r="W287" s="43" t="str">
        <f>IF(ISNUMBER(SEARCH("x",'3 - Anwendung'!V287)),"",IF(ISNUMBER(SEARCH("x",'3 - Anwendung'!W287)),$D287,""))</f>
        <v/>
      </c>
      <c r="X287" s="43" t="str">
        <f>IF(ISNUMBER(SEARCH("x",'3 - Anwendung'!Z287)),0,IF(ISNUMBER(SEARCH("x",'3 - Anwendung'!X287)),$D287,""))</f>
        <v/>
      </c>
      <c r="Y287" s="43" t="str">
        <f>IF(OR(ISNUMBER(SEARCH("x",'3 - Anwendung'!Z287)),(ISNUMBER(SEARCH("x",'3 - Anwendung'!X287)))),0,IF(ISNUMBER(SEARCH("x",'3 - Anwendung'!Y287)),$D287,""))</f>
        <v/>
      </c>
      <c r="Z287" s="43" t="str">
        <f>IF(ISNUMBER(SEARCH("x",'3 - Anwendung'!Z287)),$D287,"")</f>
        <v/>
      </c>
    </row>
    <row r="288" spans="2:26" ht="15" customHeight="1" x14ac:dyDescent="0.25">
      <c r="B288" s="40" t="s">
        <v>305</v>
      </c>
      <c r="C288" s="41"/>
      <c r="D288" s="38">
        <f>'3 - Anwendung'!C288</f>
        <v>0</v>
      </c>
      <c r="E288" s="42"/>
      <c r="F288" s="43" t="str">
        <f>IF(ISNUMBER(SEARCH("x",'3 - Anwendung'!F288)),D288,"")</f>
        <v/>
      </c>
      <c r="G288" s="43">
        <f>IF(ISNUMBER(SEARCH("x",'3 - Anwendung'!F288)),0,IF(ISNUMBER(SEARCH("x",'3 - Anwendung'!G288)),D288,""))</f>
        <v>0</v>
      </c>
      <c r="H288" s="43">
        <f>IF(ISNUMBER(SEARCH("x",'3 - Anwendung'!F288)),0,IF(ISNUMBER(SEARCH("x",'3 - Anwendung'!G288)),0,IF(ISNUMBER(SEARCH("x",'3 - Anwendung'!H288)),D288,"")))</f>
        <v>0</v>
      </c>
      <c r="I288" s="43" t="str">
        <f>IF(ISNUMBER(SEARCH("x",'3 - Anwendung'!I288)),$D288,"")</f>
        <v/>
      </c>
      <c r="J288" s="209" t="str">
        <f>IF(OR(ISNUMBER(SEARCH("x",'3 - Anwendung'!I288)),ISNUMBER(SEARCH("x",'3 - Anwendung'!K288)),ISNUMBER(SEARCH("x",'3 - Anwendung'!O288)),ISNUMBER(SEARCH("x",'3 - Anwendung'!R288))),"0",IF(ISNUMBER(SEARCH("x",'3 - Anwendung'!J288)),$D288,""))</f>
        <v/>
      </c>
      <c r="K288" s="43" t="str">
        <f>IF(ISNUMBER(SEARCH("x",'3 - Anwendung'!I288)),0,IF(ISNUMBER(SEARCH("x",'3 - Anwendung'!K288)),$D288,""))</f>
        <v/>
      </c>
      <c r="L288" s="209" t="str">
        <f>IF(OR(ISNUMBER(SEARCH("x",'3 - Anwendung'!I288)),ISNUMBER(SEARCH("x",'3 - Anwendung'!K288)),ISNUMBER(SEARCH("x",'3 - Anwendung'!O288)),ISNUMBER(SEARCH("x",'3 - Anwendung'!R288)),ISNUMBER(SEARCH("x",'3 - Anwendung'!J288)),ISNUMBER(SEARCH("x",'3 - Anwendung'!N288)),ISNUMBER(SEARCH("x",'3 - Anwendung'!P288)),ISNUMBER(SEARCH("x",'3 - Anwendung'!S288)),ISNUMBER(SEARCH("x",'3 - Anwendung'!T288)),ISNUMBER(SEARCH("x",'3 - Anwendung'!U288))),"0",IF(ISNUMBER(SEARCH("x",'3 - Anwendung'!L288)),$D288,""))</f>
        <v/>
      </c>
      <c r="M288" s="43" t="str">
        <f>IF(OR(ISNUMBER(SEARCH("x",'3 - Anwendung'!I288)),ISNUMBER(SEARCH("x",'3 - Anwendung'!K288)),ISNUMBER(SEARCH("x",'3 - Anwendung'!O288)),ISNUMBER(SEARCH("x",'3 - Anwendung'!R288)),ISNUMBER(SEARCH("x",'3 - Anwendung'!J288)),ISNUMBER(SEARCH("x",'3 - Anwendung'!N288)),ISNUMBER(SEARCH("x",'3 - Anwendung'!P288)),ISNUMBER(SEARCH("x",'3 - Anwendung'!S288)),ISNUMBER(SEARCH("x",'3 - Anwendung'!T288)),ISNUMBER(SEARCH("x",'3 - Anwendung'!U288)),ISNUMBER(SEARCH("x",'3 - Anwendung'!L288))),"0",IF(ISNUMBER(SEARCH("x",'3 - Anwendung'!M288)),$D288,""))</f>
        <v/>
      </c>
      <c r="N288" s="209" t="str">
        <f>IF(OR(ISNUMBER(SEARCH("x",'3 - Anwendung'!I288)),ISNUMBER(SEARCH("x",'3 - Anwendung'!K288)),ISNUMBER(SEARCH("x",'3 - Anwendung'!O288)),ISNUMBER(SEARCH("x",'3 - Anwendung'!R288))),"0",IF(ISNUMBER(SEARCH("x",'3 - Anwendung'!J288)),0,IF(ISNUMBER(SEARCH("x",'3 - Anwendung'!N288)),$D288,"")))</f>
        <v/>
      </c>
      <c r="O288" s="43" t="str">
        <f>IF(ISNUMBER(SEARCH("x",'3 - Anwendung'!I288)),0,IF(ISNUMBER(SEARCH("x",'3 - Anwendung'!K288)),0,IF(ISNUMBER(SEARCH("x",'3 - Anwendung'!O288)),$D288,"")))</f>
        <v/>
      </c>
      <c r="P288" s="209" t="str">
        <f>IF(OR(ISNUMBER(SEARCH("x",'3 - Anwendung'!I288)),ISNUMBER(SEARCH("x",'3 - Anwendung'!K288)),ISNUMBER(SEARCH("x",'3 - Anwendung'!O288)),ISNUMBER(SEARCH("x",'3 - Anwendung'!R288))),"0",IF(OR(ISNUMBER(SEARCH("x",'3 - Anwendung'!J288)),(ISNUMBER(SEARCH("x",'3 - Anwendung'!N288)))),0,IF(ISNUMBER(SEARCH("x",'3 - Anwendung'!P288)),D288,"")))</f>
        <v/>
      </c>
      <c r="Q288" s="209">
        <f>IF(OR(ISNUMBER(SEARCH("x",'3 - Anwendung'!I288)),ISNUMBER(SEARCH("x",'3 - Anwendung'!K288)),ISNUMBER(SEARCH("x",'3 - Anwendung'!O288)),ISNUMBER(SEARCH("x",'3 - Anwendung'!R288)),ISNUMBER(SEARCH("x",'3 - Anwendung'!J288)),ISNUMBER(SEARCH("x",'3 - Anwendung'!N288)),ISNUMBER(SEARCH("x",'3 - Anwendung'!P288)),ISNUMBER(SEARCH("x",'3 - Anwendung'!S288)),ISNUMBER(SEARCH("x",'3 - Anwendung'!T288)),ISNUMBER(SEARCH("x",'3 - Anwendung'!U288)),ISNUMBER(SEARCH("x",'3 - Anwendung'!L288)),ISNUMBER(SEARCH("x",'3 - Anwendung'!M288))),"0",IF(ISNUMBER(SEARCH("x",'3 - Anwendung'!Q288)),$D288,""))</f>
        <v>0</v>
      </c>
      <c r="R288" s="43" t="str">
        <f>IF(ISNUMBER(SEARCH("x",'3 - Anwendung'!I288)),0,IF(ISNUMBER(SEARCH("x",'3 - Anwendung'!K288)),0,IF(ISNUMBER(SEARCH("x",'3 - Anwendung'!O288)),0,IF(ISNUMBER(SEARCH("x",'3 - Anwendung'!R288)),$D288,""))))</f>
        <v/>
      </c>
      <c r="S288" s="209" t="str">
        <f>IF(OR(ISNUMBER(SEARCH("x",'3 - Anwendung'!I288)),ISNUMBER(SEARCH("x",'3 - Anwendung'!K288)),ISNUMBER(SEARCH("x",'3 - Anwendung'!O288)),ISNUMBER(SEARCH("x",'3 - Anwendung'!R288)),ISNUMBER(SEARCH("x",'3 - Anwendung'!J288)),ISNUMBER(SEARCH("x",'3 - Anwendung'!N288)),ISNUMBER(SEARCH("x",'3 - Anwendung'!P288))),"0",IF(ISNUMBER(SEARCH("x",'3 - Anwendung'!S288)),$D288,""))</f>
        <v/>
      </c>
      <c r="T288" s="210" t="str">
        <f>IF(OR(ISNUMBER(SEARCH("x",'3 - Anwendung'!I288)),ISNUMBER(SEARCH("x",'3 - Anwendung'!K288)),ISNUMBER(SEARCH("x",'3 - Anwendung'!O288)),ISNUMBER(SEARCH("x",'3 - Anwendung'!R288)),ISNUMBER(SEARCH("x",'3 - Anwendung'!J288)),ISNUMBER(SEARCH("x",'3 - Anwendung'!N288)),ISNUMBER(SEARCH("x",'3 - Anwendung'!P288)),ISNUMBER(SEARCH("x",'3 - Anwendung'!S288))),"0",IF(ISNUMBER(SEARCH("x",'3 - Anwendung'!T288)),$D288,""))</f>
        <v/>
      </c>
      <c r="U288" s="209" t="str">
        <f>IF(OR(ISNUMBER(SEARCH("x",'3 - Anwendung'!I288)),ISNUMBER(SEARCH("x",'3 - Anwendung'!K288)),ISNUMBER(SEARCH("x",'3 - Anwendung'!O288)),ISNUMBER(SEARCH("x",'3 - Anwendung'!R288)),ISNUMBER(SEARCH("x",'3 - Anwendung'!J288)),ISNUMBER(SEARCH("x",'3 - Anwendung'!N288)),ISNUMBER(SEARCH("x",'3 - Anwendung'!P288)),ISNUMBER(SEARCH("x",'3 - Anwendung'!S288)),ISNUMBER(SEARCH("x",'3 - Anwendung'!T288))),"0",IF(ISNUMBER(SEARCH("x",'3 - Anwendung'!U288)),$D288,""))</f>
        <v/>
      </c>
      <c r="V288" s="43">
        <f>IF(ISNUMBER(SEARCH("x",'3 - Anwendung'!V288)),$D288,"")</f>
        <v>0</v>
      </c>
      <c r="W288" s="43" t="str">
        <f>IF(ISNUMBER(SEARCH("x",'3 - Anwendung'!V288)),"",IF(ISNUMBER(SEARCH("x",'3 - Anwendung'!W288)),$D288,""))</f>
        <v/>
      </c>
      <c r="X288" s="43" t="str">
        <f>IF(ISNUMBER(SEARCH("x",'3 - Anwendung'!Z288)),0,IF(ISNUMBER(SEARCH("x",'3 - Anwendung'!X288)),$D288,""))</f>
        <v/>
      </c>
      <c r="Y288" s="43" t="str">
        <f>IF(OR(ISNUMBER(SEARCH("x",'3 - Anwendung'!Z288)),(ISNUMBER(SEARCH("x",'3 - Anwendung'!X288)))),0,IF(ISNUMBER(SEARCH("x",'3 - Anwendung'!Y288)),$D288,""))</f>
        <v/>
      </c>
      <c r="Z288" s="43" t="str">
        <f>IF(ISNUMBER(SEARCH("x",'3 - Anwendung'!Z288)),$D288,"")</f>
        <v/>
      </c>
    </row>
    <row r="289" spans="2:32" ht="15" customHeight="1" x14ac:dyDescent="0.25">
      <c r="B289" s="36" t="s">
        <v>306</v>
      </c>
      <c r="C289" s="37"/>
      <c r="D289" s="38">
        <f>'3 - Anwendung'!C289</f>
        <v>0</v>
      </c>
      <c r="E289" s="39"/>
      <c r="F289" s="43">
        <f>IF(ISNUMBER(SEARCH("x",'3 - Anwendung'!F289)),D289,"")</f>
        <v>0</v>
      </c>
      <c r="G289" s="43">
        <f>IF(ISNUMBER(SEARCH("x",'3 - Anwendung'!F289)),0,IF(ISNUMBER(SEARCH("x",'3 - Anwendung'!G289)),D289,""))</f>
        <v>0</v>
      </c>
      <c r="H289" s="43">
        <f>IF(ISNUMBER(SEARCH("x",'3 - Anwendung'!F289)),0,IF(ISNUMBER(SEARCH("x",'3 - Anwendung'!G289)),0,IF(ISNUMBER(SEARCH("x",'3 - Anwendung'!H289)),D289,"")))</f>
        <v>0</v>
      </c>
      <c r="I289" s="43" t="str">
        <f>IF(ISNUMBER(SEARCH("x",'3 - Anwendung'!I289)),$D289,"")</f>
        <v/>
      </c>
      <c r="J289" s="209" t="str">
        <f>IF(OR(ISNUMBER(SEARCH("x",'3 - Anwendung'!I289)),ISNUMBER(SEARCH("x",'3 - Anwendung'!K289)),ISNUMBER(SEARCH("x",'3 - Anwendung'!O289)),ISNUMBER(SEARCH("x",'3 - Anwendung'!R289))),"0",IF(ISNUMBER(SEARCH("x",'3 - Anwendung'!J289)),$D289,""))</f>
        <v>0</v>
      </c>
      <c r="K289" s="43">
        <f>IF(ISNUMBER(SEARCH("x",'3 - Anwendung'!I289)),0,IF(ISNUMBER(SEARCH("x",'3 - Anwendung'!K289)),$D289,""))</f>
        <v>0</v>
      </c>
      <c r="L289" s="209" t="str">
        <f>IF(OR(ISNUMBER(SEARCH("x",'3 - Anwendung'!I289)),ISNUMBER(SEARCH("x",'3 - Anwendung'!K289)),ISNUMBER(SEARCH("x",'3 - Anwendung'!O289)),ISNUMBER(SEARCH("x",'3 - Anwendung'!R289)),ISNUMBER(SEARCH("x",'3 - Anwendung'!J289)),ISNUMBER(SEARCH("x",'3 - Anwendung'!N289)),ISNUMBER(SEARCH("x",'3 - Anwendung'!P289)),ISNUMBER(SEARCH("x",'3 - Anwendung'!S289)),ISNUMBER(SEARCH("x",'3 - Anwendung'!T289)),ISNUMBER(SEARCH("x",'3 - Anwendung'!U289))),"0",IF(ISNUMBER(SEARCH("x",'3 - Anwendung'!L289)),$D289,""))</f>
        <v>0</v>
      </c>
      <c r="M289" s="43" t="str">
        <f>IF(OR(ISNUMBER(SEARCH("x",'3 - Anwendung'!I289)),ISNUMBER(SEARCH("x",'3 - Anwendung'!K289)),ISNUMBER(SEARCH("x",'3 - Anwendung'!O289)),ISNUMBER(SEARCH("x",'3 - Anwendung'!R289)),ISNUMBER(SEARCH("x",'3 - Anwendung'!J289)),ISNUMBER(SEARCH("x",'3 - Anwendung'!N289)),ISNUMBER(SEARCH("x",'3 - Anwendung'!P289)),ISNUMBER(SEARCH("x",'3 - Anwendung'!S289)),ISNUMBER(SEARCH("x",'3 - Anwendung'!T289)),ISNUMBER(SEARCH("x",'3 - Anwendung'!U289)),ISNUMBER(SEARCH("x",'3 - Anwendung'!L289))),"0",IF(ISNUMBER(SEARCH("x",'3 - Anwendung'!M289)),$D289,""))</f>
        <v>0</v>
      </c>
      <c r="N289" s="209" t="str">
        <f>IF(OR(ISNUMBER(SEARCH("x",'3 - Anwendung'!I289)),ISNUMBER(SEARCH("x",'3 - Anwendung'!K289)),ISNUMBER(SEARCH("x",'3 - Anwendung'!O289)),ISNUMBER(SEARCH("x",'3 - Anwendung'!R289))),"0",IF(ISNUMBER(SEARCH("x",'3 - Anwendung'!J289)),0,IF(ISNUMBER(SEARCH("x",'3 - Anwendung'!N289)),$D289,"")))</f>
        <v>0</v>
      </c>
      <c r="O289" s="43">
        <f>IF(ISNUMBER(SEARCH("x",'3 - Anwendung'!I289)),0,IF(ISNUMBER(SEARCH("x",'3 - Anwendung'!K289)),0,IF(ISNUMBER(SEARCH("x",'3 - Anwendung'!O289)),$D289,"")))</f>
        <v>0</v>
      </c>
      <c r="P289" s="209" t="str">
        <f>IF(OR(ISNUMBER(SEARCH("x",'3 - Anwendung'!I289)),ISNUMBER(SEARCH("x",'3 - Anwendung'!K289)),ISNUMBER(SEARCH("x",'3 - Anwendung'!O289)),ISNUMBER(SEARCH("x",'3 - Anwendung'!R289))),"0",IF(OR(ISNUMBER(SEARCH("x",'3 - Anwendung'!J289)),(ISNUMBER(SEARCH("x",'3 - Anwendung'!N289)))),0,IF(ISNUMBER(SEARCH("x",'3 - Anwendung'!P289)),D289,"")))</f>
        <v>0</v>
      </c>
      <c r="Q289" s="209" t="str">
        <f>IF(OR(ISNUMBER(SEARCH("x",'3 - Anwendung'!I289)),ISNUMBER(SEARCH("x",'3 - Anwendung'!K289)),ISNUMBER(SEARCH("x",'3 - Anwendung'!O289)),ISNUMBER(SEARCH("x",'3 - Anwendung'!R289)),ISNUMBER(SEARCH("x",'3 - Anwendung'!J289)),ISNUMBER(SEARCH("x",'3 - Anwendung'!N289)),ISNUMBER(SEARCH("x",'3 - Anwendung'!P289)),ISNUMBER(SEARCH("x",'3 - Anwendung'!S289)),ISNUMBER(SEARCH("x",'3 - Anwendung'!T289)),ISNUMBER(SEARCH("x",'3 - Anwendung'!U289)),ISNUMBER(SEARCH("x",'3 - Anwendung'!L289)),ISNUMBER(SEARCH("x",'3 - Anwendung'!M289))),"0",IF(ISNUMBER(SEARCH("x",'3 - Anwendung'!Q289)),$D289,""))</f>
        <v>0</v>
      </c>
      <c r="R289" s="43">
        <f>IF(ISNUMBER(SEARCH("x",'3 - Anwendung'!I289)),0,IF(ISNUMBER(SEARCH("x",'3 - Anwendung'!K289)),0,IF(ISNUMBER(SEARCH("x",'3 - Anwendung'!O289)),0,IF(ISNUMBER(SEARCH("x",'3 - Anwendung'!R289)),$D289,""))))</f>
        <v>0</v>
      </c>
      <c r="S289" s="209" t="str">
        <f>IF(OR(ISNUMBER(SEARCH("x",'3 - Anwendung'!I289)),ISNUMBER(SEARCH("x",'3 - Anwendung'!K289)),ISNUMBER(SEARCH("x",'3 - Anwendung'!O289)),ISNUMBER(SEARCH("x",'3 - Anwendung'!R289)),ISNUMBER(SEARCH("x",'3 - Anwendung'!J289)),ISNUMBER(SEARCH("x",'3 - Anwendung'!N289)),ISNUMBER(SEARCH("x",'3 - Anwendung'!P289))),"0",IF(ISNUMBER(SEARCH("x",'3 - Anwendung'!S289)),$D289,""))</f>
        <v>0</v>
      </c>
      <c r="T289" s="210" t="str">
        <f>IF(OR(ISNUMBER(SEARCH("x",'3 - Anwendung'!I289)),ISNUMBER(SEARCH("x",'3 - Anwendung'!K289)),ISNUMBER(SEARCH("x",'3 - Anwendung'!O289)),ISNUMBER(SEARCH("x",'3 - Anwendung'!R289)),ISNUMBER(SEARCH("x",'3 - Anwendung'!J289)),ISNUMBER(SEARCH("x",'3 - Anwendung'!N289)),ISNUMBER(SEARCH("x",'3 - Anwendung'!P289)),ISNUMBER(SEARCH("x",'3 - Anwendung'!S289))),"0",IF(ISNUMBER(SEARCH("x",'3 - Anwendung'!T289)),$D289,""))</f>
        <v>0</v>
      </c>
      <c r="U289" s="209" t="str">
        <f>IF(OR(ISNUMBER(SEARCH("x",'3 - Anwendung'!I289)),ISNUMBER(SEARCH("x",'3 - Anwendung'!K289)),ISNUMBER(SEARCH("x",'3 - Anwendung'!O289)),ISNUMBER(SEARCH("x",'3 - Anwendung'!R289)),ISNUMBER(SEARCH("x",'3 - Anwendung'!J289)),ISNUMBER(SEARCH("x",'3 - Anwendung'!N289)),ISNUMBER(SEARCH("x",'3 - Anwendung'!P289)),ISNUMBER(SEARCH("x",'3 - Anwendung'!S289)),ISNUMBER(SEARCH("x",'3 - Anwendung'!T289))),"0",IF(ISNUMBER(SEARCH("x",'3 - Anwendung'!U289)),$D289,""))</f>
        <v>0</v>
      </c>
      <c r="V289" s="43">
        <f>IF(ISNUMBER(SEARCH("x",'3 - Anwendung'!V289)),$D289,"")</f>
        <v>0</v>
      </c>
      <c r="W289" s="43" t="str">
        <f>IF(ISNUMBER(SEARCH("x",'3 - Anwendung'!V289)),"",IF(ISNUMBER(SEARCH("x",'3 - Anwendung'!W289)),$D289,""))</f>
        <v/>
      </c>
      <c r="X289" s="43">
        <f>IF(ISNUMBER(SEARCH("x",'3 - Anwendung'!Z289)),0,IF(ISNUMBER(SEARCH("x",'3 - Anwendung'!X289)),$D289,""))</f>
        <v>0</v>
      </c>
      <c r="Y289" s="43">
        <f>IF(OR(ISNUMBER(SEARCH("x",'3 - Anwendung'!Z289)),(ISNUMBER(SEARCH("x",'3 - Anwendung'!X289)))),0,IF(ISNUMBER(SEARCH("x",'3 - Anwendung'!Y289)),$D289,""))</f>
        <v>0</v>
      </c>
      <c r="Z289" s="43">
        <f>IF(ISNUMBER(SEARCH("x",'3 - Anwendung'!Z289)),$D289,"")</f>
        <v>0</v>
      </c>
      <c r="AA289" s="214"/>
      <c r="AE289" t="s">
        <v>1603</v>
      </c>
      <c r="AF289">
        <f>IF(ISNUMBER(OR(SEARCH("a",AE289),SEARCH("a",AE290))),"gefunden",0)</f>
        <v>0</v>
      </c>
    </row>
    <row r="290" spans="2:32" x14ac:dyDescent="0.25">
      <c r="B290" s="40" t="s">
        <v>307</v>
      </c>
      <c r="C290" s="41"/>
      <c r="D290" s="38">
        <f>'3 - Anwendung'!C290</f>
        <v>0</v>
      </c>
      <c r="E290" s="42"/>
      <c r="F290" s="43" t="str">
        <f>IF(ISNUMBER(SEARCH("x",'3 - Anwendung'!F290)),D290,"")</f>
        <v/>
      </c>
      <c r="G290" s="43" t="str">
        <f>IF(ISNUMBER(SEARCH("x",'3 - Anwendung'!F290)),0,IF(ISNUMBER(SEARCH("x",'3 - Anwendung'!G290)),D290,""))</f>
        <v/>
      </c>
      <c r="H290" s="43" t="str">
        <f>IF(ISNUMBER(SEARCH("x",'3 - Anwendung'!F290)),0,IF(ISNUMBER(SEARCH("x",'3 - Anwendung'!G290)),0,IF(ISNUMBER(SEARCH("x",'3 - Anwendung'!H290)),D290,"")))</f>
        <v/>
      </c>
      <c r="I290" s="43" t="str">
        <f>IF(ISNUMBER(SEARCH("x",'3 - Anwendung'!I290)),$D290,"")</f>
        <v/>
      </c>
      <c r="J290" s="209" t="str">
        <f>IF(OR(ISNUMBER(SEARCH("x",'3 - Anwendung'!I290)),ISNUMBER(SEARCH("x",'3 - Anwendung'!K290)),ISNUMBER(SEARCH("x",'3 - Anwendung'!O290)),ISNUMBER(SEARCH("x",'3 - Anwendung'!R290))),"0",IF(ISNUMBER(SEARCH("x",'3 - Anwendung'!J290)),$D290,""))</f>
        <v/>
      </c>
      <c r="K290" s="43" t="str">
        <f>IF(ISNUMBER(SEARCH("x",'3 - Anwendung'!I290)),0,IF(ISNUMBER(SEARCH("x",'3 - Anwendung'!K290)),$D290,""))</f>
        <v/>
      </c>
      <c r="L290" s="209" t="str">
        <f>IF(OR(ISNUMBER(SEARCH("x",'3 - Anwendung'!I290)),ISNUMBER(SEARCH("x",'3 - Anwendung'!K290)),ISNUMBER(SEARCH("x",'3 - Anwendung'!O290)),ISNUMBER(SEARCH("x",'3 - Anwendung'!R290)),ISNUMBER(SEARCH("x",'3 - Anwendung'!J290)),ISNUMBER(SEARCH("x",'3 - Anwendung'!N290)),ISNUMBER(SEARCH("x",'3 - Anwendung'!P290)),ISNUMBER(SEARCH("x",'3 - Anwendung'!S290)),ISNUMBER(SEARCH("x",'3 - Anwendung'!T290)),ISNUMBER(SEARCH("x",'3 - Anwendung'!U290))),"0",IF(ISNUMBER(SEARCH("x",'3 - Anwendung'!L290)),$D290,""))</f>
        <v/>
      </c>
      <c r="M290" s="43" t="str">
        <f>IF(OR(ISNUMBER(SEARCH("x",'3 - Anwendung'!I290)),ISNUMBER(SEARCH("x",'3 - Anwendung'!K290)),ISNUMBER(SEARCH("x",'3 - Anwendung'!O290)),ISNUMBER(SEARCH("x",'3 - Anwendung'!R290)),ISNUMBER(SEARCH("x",'3 - Anwendung'!J290)),ISNUMBER(SEARCH("x",'3 - Anwendung'!N290)),ISNUMBER(SEARCH("x",'3 - Anwendung'!P290)),ISNUMBER(SEARCH("x",'3 - Anwendung'!S290)),ISNUMBER(SEARCH("x",'3 - Anwendung'!T290)),ISNUMBER(SEARCH("x",'3 - Anwendung'!U290)),ISNUMBER(SEARCH("x",'3 - Anwendung'!L290))),"0",IF(ISNUMBER(SEARCH("x",'3 - Anwendung'!M290)),$D290,""))</f>
        <v/>
      </c>
      <c r="N290" s="209" t="str">
        <f>IF(OR(ISNUMBER(SEARCH("x",'3 - Anwendung'!I290)),ISNUMBER(SEARCH("x",'3 - Anwendung'!K290)),ISNUMBER(SEARCH("x",'3 - Anwendung'!O290)),ISNUMBER(SEARCH("x",'3 - Anwendung'!R290))),"0",IF(ISNUMBER(SEARCH("x",'3 - Anwendung'!J290)),0,IF(ISNUMBER(SEARCH("x",'3 - Anwendung'!N290)),$D290,"")))</f>
        <v/>
      </c>
      <c r="O290" s="43" t="str">
        <f>IF(ISNUMBER(SEARCH("x",'3 - Anwendung'!I290)),0,IF(ISNUMBER(SEARCH("x",'3 - Anwendung'!K290)),0,IF(ISNUMBER(SEARCH("x",'3 - Anwendung'!O290)),$D290,"")))</f>
        <v/>
      </c>
      <c r="P290" s="209" t="str">
        <f>IF(OR(ISNUMBER(SEARCH("x",'3 - Anwendung'!I290)),ISNUMBER(SEARCH("x",'3 - Anwendung'!K290)),ISNUMBER(SEARCH("x",'3 - Anwendung'!O290)),ISNUMBER(SEARCH("x",'3 - Anwendung'!R290))),"0",IF(OR(ISNUMBER(SEARCH("x",'3 - Anwendung'!J290)),(ISNUMBER(SEARCH("x",'3 - Anwendung'!N290)))),0,IF(ISNUMBER(SEARCH("x",'3 - Anwendung'!P290)),D290,"")))</f>
        <v/>
      </c>
      <c r="Q290" s="209">
        <f>IF(OR(ISNUMBER(SEARCH("x",'3 - Anwendung'!I290)),ISNUMBER(SEARCH("x",'3 - Anwendung'!K290)),ISNUMBER(SEARCH("x",'3 - Anwendung'!O290)),ISNUMBER(SEARCH("x",'3 - Anwendung'!R290)),ISNUMBER(SEARCH("x",'3 - Anwendung'!J290)),ISNUMBER(SEARCH("x",'3 - Anwendung'!N290)),ISNUMBER(SEARCH("x",'3 - Anwendung'!P290)),ISNUMBER(SEARCH("x",'3 - Anwendung'!S290)),ISNUMBER(SEARCH("x",'3 - Anwendung'!T290)),ISNUMBER(SEARCH("x",'3 - Anwendung'!U290)),ISNUMBER(SEARCH("x",'3 - Anwendung'!L290)),ISNUMBER(SEARCH("x",'3 - Anwendung'!M290))),"0",IF(ISNUMBER(SEARCH("x",'3 - Anwendung'!Q290)),$D290,""))</f>
        <v>0</v>
      </c>
      <c r="R290" s="43" t="str">
        <f>IF(ISNUMBER(SEARCH("x",'3 - Anwendung'!I290)),0,IF(ISNUMBER(SEARCH("x",'3 - Anwendung'!K290)),0,IF(ISNUMBER(SEARCH("x",'3 - Anwendung'!O290)),0,IF(ISNUMBER(SEARCH("x",'3 - Anwendung'!R290)),$D290,""))))</f>
        <v/>
      </c>
      <c r="S290" s="209" t="str">
        <f>IF(OR(ISNUMBER(SEARCH("x",'3 - Anwendung'!I290)),ISNUMBER(SEARCH("x",'3 - Anwendung'!K290)),ISNUMBER(SEARCH("x",'3 - Anwendung'!O290)),ISNUMBER(SEARCH("x",'3 - Anwendung'!R290)),ISNUMBER(SEARCH("x",'3 - Anwendung'!J290)),ISNUMBER(SEARCH("x",'3 - Anwendung'!N290)),ISNUMBER(SEARCH("x",'3 - Anwendung'!P290))),"0",IF(ISNUMBER(SEARCH("x",'3 - Anwendung'!S290)),$D290,""))</f>
        <v/>
      </c>
      <c r="T290" s="210" t="str">
        <f>IF(OR(ISNUMBER(SEARCH("x",'3 - Anwendung'!I290)),ISNUMBER(SEARCH("x",'3 - Anwendung'!K290)),ISNUMBER(SEARCH("x",'3 - Anwendung'!O290)),ISNUMBER(SEARCH("x",'3 - Anwendung'!R290)),ISNUMBER(SEARCH("x",'3 - Anwendung'!J290)),ISNUMBER(SEARCH("x",'3 - Anwendung'!N290)),ISNUMBER(SEARCH("x",'3 - Anwendung'!P290)),ISNUMBER(SEARCH("x",'3 - Anwendung'!S290))),"0",IF(ISNUMBER(SEARCH("x",'3 - Anwendung'!T290)),$D290,""))</f>
        <v/>
      </c>
      <c r="U290" s="209" t="str">
        <f>IF(OR(ISNUMBER(SEARCH("x",'3 - Anwendung'!I290)),ISNUMBER(SEARCH("x",'3 - Anwendung'!K290)),ISNUMBER(SEARCH("x",'3 - Anwendung'!O290)),ISNUMBER(SEARCH("x",'3 - Anwendung'!R290)),ISNUMBER(SEARCH("x",'3 - Anwendung'!J290)),ISNUMBER(SEARCH("x",'3 - Anwendung'!N290)),ISNUMBER(SEARCH("x",'3 - Anwendung'!P290)),ISNUMBER(SEARCH("x",'3 - Anwendung'!S290)),ISNUMBER(SEARCH("x",'3 - Anwendung'!T290))),"0",IF(ISNUMBER(SEARCH("x",'3 - Anwendung'!U290)),$D290,""))</f>
        <v/>
      </c>
      <c r="V290" s="43" t="str">
        <f>IF(ISNUMBER(SEARCH("x",'3 - Anwendung'!V290)),$D290,"")</f>
        <v/>
      </c>
      <c r="W290" s="43" t="str">
        <f>IF(ISNUMBER(SEARCH("x",'3 - Anwendung'!V290)),"",IF(ISNUMBER(SEARCH("x",'3 - Anwendung'!W290)),$D290,""))</f>
        <v/>
      </c>
      <c r="X290" s="43" t="str">
        <f>IF(ISNUMBER(SEARCH("x",'3 - Anwendung'!Z290)),0,IF(ISNUMBER(SEARCH("x",'3 - Anwendung'!X290)),$D290,""))</f>
        <v/>
      </c>
      <c r="Y290" s="43" t="str">
        <f>IF(OR(ISNUMBER(SEARCH("x",'3 - Anwendung'!Z290)),(ISNUMBER(SEARCH("x",'3 - Anwendung'!X290)))),0,IF(ISNUMBER(SEARCH("x",'3 - Anwendung'!Y290)),$D290,""))</f>
        <v/>
      </c>
      <c r="Z290" s="43" t="str">
        <f>IF(ISNUMBER(SEARCH("x",'3 - Anwendung'!Z290)),$D290,"")</f>
        <v/>
      </c>
      <c r="AE290" t="s">
        <v>1603</v>
      </c>
    </row>
    <row r="291" spans="2:32" x14ac:dyDescent="0.25">
      <c r="B291" s="36" t="s">
        <v>308</v>
      </c>
      <c r="C291" s="37"/>
      <c r="D291" s="38">
        <f>'3 - Anwendung'!C291</f>
        <v>0</v>
      </c>
      <c r="E291" s="39"/>
      <c r="F291" s="43">
        <f>IF(ISNUMBER(SEARCH("x",'3 - Anwendung'!F291)),D291,"")</f>
        <v>0</v>
      </c>
      <c r="G291" s="43">
        <f>IF(ISNUMBER(SEARCH("x",'3 - Anwendung'!F291)),0,IF(ISNUMBER(SEARCH("x",'3 - Anwendung'!G291)),D291,""))</f>
        <v>0</v>
      </c>
      <c r="H291" s="43">
        <f>IF(ISNUMBER(SEARCH("x",'3 - Anwendung'!F291)),0,IF(ISNUMBER(SEARCH("x",'3 - Anwendung'!G291)),0,IF(ISNUMBER(SEARCH("x",'3 - Anwendung'!H291)),D291,"")))</f>
        <v>0</v>
      </c>
      <c r="I291" s="43" t="str">
        <f>IF(ISNUMBER(SEARCH("x",'3 - Anwendung'!I291)),$D291,"")</f>
        <v/>
      </c>
      <c r="J291" s="209" t="str">
        <f>IF(OR(ISNUMBER(SEARCH("x",'3 - Anwendung'!I291)),ISNUMBER(SEARCH("x",'3 - Anwendung'!K291)),ISNUMBER(SEARCH("x",'3 - Anwendung'!O291)),ISNUMBER(SEARCH("x",'3 - Anwendung'!R291))),"0",IF(ISNUMBER(SEARCH("x",'3 - Anwendung'!J291)),$D291,""))</f>
        <v>0</v>
      </c>
      <c r="K291" s="43" t="str">
        <f>IF(ISNUMBER(SEARCH("x",'3 - Anwendung'!I291)),0,IF(ISNUMBER(SEARCH("x",'3 - Anwendung'!K291)),$D291,""))</f>
        <v/>
      </c>
      <c r="L291" s="209" t="str">
        <f>IF(OR(ISNUMBER(SEARCH("x",'3 - Anwendung'!I291)),ISNUMBER(SEARCH("x",'3 - Anwendung'!K291)),ISNUMBER(SEARCH("x",'3 - Anwendung'!O291)),ISNUMBER(SEARCH("x",'3 - Anwendung'!R291)),ISNUMBER(SEARCH("x",'3 - Anwendung'!J291)),ISNUMBER(SEARCH("x",'3 - Anwendung'!N291)),ISNUMBER(SEARCH("x",'3 - Anwendung'!P291)),ISNUMBER(SEARCH("x",'3 - Anwendung'!S291)),ISNUMBER(SEARCH("x",'3 - Anwendung'!T291)),ISNUMBER(SEARCH("x",'3 - Anwendung'!U291))),"0",IF(ISNUMBER(SEARCH("x",'3 - Anwendung'!L291)),$D291,""))</f>
        <v>0</v>
      </c>
      <c r="M291" s="43" t="str">
        <f>IF(OR(ISNUMBER(SEARCH("x",'3 - Anwendung'!I291)),ISNUMBER(SEARCH("x",'3 - Anwendung'!K291)),ISNUMBER(SEARCH("x",'3 - Anwendung'!O291)),ISNUMBER(SEARCH("x",'3 - Anwendung'!R291)),ISNUMBER(SEARCH("x",'3 - Anwendung'!J291)),ISNUMBER(SEARCH("x",'3 - Anwendung'!N291)),ISNUMBER(SEARCH("x",'3 - Anwendung'!P291)),ISNUMBER(SEARCH("x",'3 - Anwendung'!S291)),ISNUMBER(SEARCH("x",'3 - Anwendung'!T291)),ISNUMBER(SEARCH("x",'3 - Anwendung'!U291)),ISNUMBER(SEARCH("x",'3 - Anwendung'!L291))),"0",IF(ISNUMBER(SEARCH("x",'3 - Anwendung'!M291)),$D291,""))</f>
        <v>0</v>
      </c>
      <c r="N291" s="209" t="str">
        <f>IF(OR(ISNUMBER(SEARCH("x",'3 - Anwendung'!I291)),ISNUMBER(SEARCH("x",'3 - Anwendung'!K291)),ISNUMBER(SEARCH("x",'3 - Anwendung'!O291)),ISNUMBER(SEARCH("x",'3 - Anwendung'!R291))),"0",IF(ISNUMBER(SEARCH("x",'3 - Anwendung'!J291)),0,IF(ISNUMBER(SEARCH("x",'3 - Anwendung'!N291)),$D291,"")))</f>
        <v>0</v>
      </c>
      <c r="O291" s="43" t="str">
        <f>IF(ISNUMBER(SEARCH("x",'3 - Anwendung'!I291)),0,IF(ISNUMBER(SEARCH("x",'3 - Anwendung'!K291)),0,IF(ISNUMBER(SEARCH("x",'3 - Anwendung'!O291)),$D291,"")))</f>
        <v/>
      </c>
      <c r="P291" s="209" t="str">
        <f>IF(OR(ISNUMBER(SEARCH("x",'3 - Anwendung'!I291)),ISNUMBER(SEARCH("x",'3 - Anwendung'!K291)),ISNUMBER(SEARCH("x",'3 - Anwendung'!O291)),ISNUMBER(SEARCH("x",'3 - Anwendung'!R291))),"0",IF(OR(ISNUMBER(SEARCH("x",'3 - Anwendung'!J291)),(ISNUMBER(SEARCH("x",'3 - Anwendung'!N291)))),0,IF(ISNUMBER(SEARCH("x",'3 - Anwendung'!P291)),D291,"")))</f>
        <v>0</v>
      </c>
      <c r="Q291" s="209" t="str">
        <f>IF(OR(ISNUMBER(SEARCH("x",'3 - Anwendung'!I291)),ISNUMBER(SEARCH("x",'3 - Anwendung'!K291)),ISNUMBER(SEARCH("x",'3 - Anwendung'!O291)),ISNUMBER(SEARCH("x",'3 - Anwendung'!R291)),ISNUMBER(SEARCH("x",'3 - Anwendung'!J291)),ISNUMBER(SEARCH("x",'3 - Anwendung'!N291)),ISNUMBER(SEARCH("x",'3 - Anwendung'!P291)),ISNUMBER(SEARCH("x",'3 - Anwendung'!S291)),ISNUMBER(SEARCH("x",'3 - Anwendung'!T291)),ISNUMBER(SEARCH("x",'3 - Anwendung'!U291)),ISNUMBER(SEARCH("x",'3 - Anwendung'!L291)),ISNUMBER(SEARCH("x",'3 - Anwendung'!M291))),"0",IF(ISNUMBER(SEARCH("x",'3 - Anwendung'!Q291)),$D291,""))</f>
        <v>0</v>
      </c>
      <c r="R291" s="43">
        <f>IF(ISNUMBER(SEARCH("x",'3 - Anwendung'!I291)),0,IF(ISNUMBER(SEARCH("x",'3 - Anwendung'!K291)),0,IF(ISNUMBER(SEARCH("x",'3 - Anwendung'!O291)),0,IF(ISNUMBER(SEARCH("x",'3 - Anwendung'!R291)),$D291,""))))</f>
        <v>0</v>
      </c>
      <c r="S291" s="209" t="str">
        <f>IF(OR(ISNUMBER(SEARCH("x",'3 - Anwendung'!I291)),ISNUMBER(SEARCH("x",'3 - Anwendung'!K291)),ISNUMBER(SEARCH("x",'3 - Anwendung'!O291)),ISNUMBER(SEARCH("x",'3 - Anwendung'!R291)),ISNUMBER(SEARCH("x",'3 - Anwendung'!J291)),ISNUMBER(SEARCH("x",'3 - Anwendung'!N291)),ISNUMBER(SEARCH("x",'3 - Anwendung'!P291))),"0",IF(ISNUMBER(SEARCH("x",'3 - Anwendung'!S291)),$D291,""))</f>
        <v>0</v>
      </c>
      <c r="T291" s="210" t="str">
        <f>IF(OR(ISNUMBER(SEARCH("x",'3 - Anwendung'!I291)),ISNUMBER(SEARCH("x",'3 - Anwendung'!K291)),ISNUMBER(SEARCH("x",'3 - Anwendung'!O291)),ISNUMBER(SEARCH("x",'3 - Anwendung'!R291)),ISNUMBER(SEARCH("x",'3 - Anwendung'!J291)),ISNUMBER(SEARCH("x",'3 - Anwendung'!N291)),ISNUMBER(SEARCH("x",'3 - Anwendung'!P291)),ISNUMBER(SEARCH("x",'3 - Anwendung'!S291))),"0",IF(ISNUMBER(SEARCH("x",'3 - Anwendung'!T291)),$D291,""))</f>
        <v>0</v>
      </c>
      <c r="U291" s="209" t="str">
        <f>IF(OR(ISNUMBER(SEARCH("x",'3 - Anwendung'!I291)),ISNUMBER(SEARCH("x",'3 - Anwendung'!K291)),ISNUMBER(SEARCH("x",'3 - Anwendung'!O291)),ISNUMBER(SEARCH("x",'3 - Anwendung'!R291)),ISNUMBER(SEARCH("x",'3 - Anwendung'!J291)),ISNUMBER(SEARCH("x",'3 - Anwendung'!N291)),ISNUMBER(SEARCH("x",'3 - Anwendung'!P291)),ISNUMBER(SEARCH("x",'3 - Anwendung'!S291)),ISNUMBER(SEARCH("x",'3 - Anwendung'!T291))),"0",IF(ISNUMBER(SEARCH("x",'3 - Anwendung'!U291)),$D291,""))</f>
        <v>0</v>
      </c>
      <c r="V291" s="43">
        <f>IF(ISNUMBER(SEARCH("x",'3 - Anwendung'!V291)),$D291,"")</f>
        <v>0</v>
      </c>
      <c r="W291" s="43" t="str">
        <f>IF(ISNUMBER(SEARCH("x",'3 - Anwendung'!V291)),"",IF(ISNUMBER(SEARCH("x",'3 - Anwendung'!W291)),$D291,""))</f>
        <v/>
      </c>
      <c r="X291" s="43">
        <f>IF(ISNUMBER(SEARCH("x",'3 - Anwendung'!Z291)),0,IF(ISNUMBER(SEARCH("x",'3 - Anwendung'!X291)),$D291,""))</f>
        <v>0</v>
      </c>
      <c r="Y291" s="43">
        <f>IF(OR(ISNUMBER(SEARCH("x",'3 - Anwendung'!Z291)),(ISNUMBER(SEARCH("x",'3 - Anwendung'!X291)))),0,IF(ISNUMBER(SEARCH("x",'3 - Anwendung'!Y291)),$D291,""))</f>
        <v>0</v>
      </c>
      <c r="Z291" s="43">
        <f>IF(ISNUMBER(SEARCH("x",'3 - Anwendung'!Z291)),$D291,"")</f>
        <v>0</v>
      </c>
      <c r="AE291" t="s">
        <v>1604</v>
      </c>
    </row>
    <row r="292" spans="2:32" x14ac:dyDescent="0.25">
      <c r="B292" s="40" t="s">
        <v>309</v>
      </c>
      <c r="C292" s="41"/>
      <c r="D292" s="38">
        <f>'3 - Anwendung'!C292</f>
        <v>0</v>
      </c>
      <c r="E292" s="42"/>
      <c r="F292" s="43" t="str">
        <f>IF(ISNUMBER(SEARCH("x",'3 - Anwendung'!F292)),D292,"")</f>
        <v/>
      </c>
      <c r="G292" s="43" t="str">
        <f>IF(ISNUMBER(SEARCH("x",'3 - Anwendung'!F292)),0,IF(ISNUMBER(SEARCH("x",'3 - Anwendung'!G292)),D292,""))</f>
        <v/>
      </c>
      <c r="H292" s="43" t="str">
        <f>IF(ISNUMBER(SEARCH("x",'3 - Anwendung'!F292)),0,IF(ISNUMBER(SEARCH("x",'3 - Anwendung'!G292)),0,IF(ISNUMBER(SEARCH("x",'3 - Anwendung'!H292)),D292,"")))</f>
        <v/>
      </c>
      <c r="I292" s="43" t="str">
        <f>IF(ISNUMBER(SEARCH("x",'3 - Anwendung'!I292)),$D292,"")</f>
        <v/>
      </c>
      <c r="J292" s="209" t="str">
        <f>IF(OR(ISNUMBER(SEARCH("x",'3 - Anwendung'!I292)),ISNUMBER(SEARCH("x",'3 - Anwendung'!K292)),ISNUMBER(SEARCH("x",'3 - Anwendung'!O292)),ISNUMBER(SEARCH("x",'3 - Anwendung'!R292))),"0",IF(ISNUMBER(SEARCH("x",'3 - Anwendung'!J292)),$D292,""))</f>
        <v/>
      </c>
      <c r="K292" s="43" t="str">
        <f>IF(ISNUMBER(SEARCH("x",'3 - Anwendung'!I292)),0,IF(ISNUMBER(SEARCH("x",'3 - Anwendung'!K292)),$D292,""))</f>
        <v/>
      </c>
      <c r="L292" s="209" t="str">
        <f>IF(OR(ISNUMBER(SEARCH("x",'3 - Anwendung'!I292)),ISNUMBER(SEARCH("x",'3 - Anwendung'!K292)),ISNUMBER(SEARCH("x",'3 - Anwendung'!O292)),ISNUMBER(SEARCH("x",'3 - Anwendung'!R292)),ISNUMBER(SEARCH("x",'3 - Anwendung'!J292)),ISNUMBER(SEARCH("x",'3 - Anwendung'!N292)),ISNUMBER(SEARCH("x",'3 - Anwendung'!P292)),ISNUMBER(SEARCH("x",'3 - Anwendung'!S292)),ISNUMBER(SEARCH("x",'3 - Anwendung'!T292)),ISNUMBER(SEARCH("x",'3 - Anwendung'!U292))),"0",IF(ISNUMBER(SEARCH("x",'3 - Anwendung'!L292)),$D292,""))</f>
        <v/>
      </c>
      <c r="M292" s="43" t="str">
        <f>IF(OR(ISNUMBER(SEARCH("x",'3 - Anwendung'!I292)),ISNUMBER(SEARCH("x",'3 - Anwendung'!K292)),ISNUMBER(SEARCH("x",'3 - Anwendung'!O292)),ISNUMBER(SEARCH("x",'3 - Anwendung'!R292)),ISNUMBER(SEARCH("x",'3 - Anwendung'!J292)),ISNUMBER(SEARCH("x",'3 - Anwendung'!N292)),ISNUMBER(SEARCH("x",'3 - Anwendung'!P292)),ISNUMBER(SEARCH("x",'3 - Anwendung'!S292)),ISNUMBER(SEARCH("x",'3 - Anwendung'!T292)),ISNUMBER(SEARCH("x",'3 - Anwendung'!U292)),ISNUMBER(SEARCH("x",'3 - Anwendung'!L292))),"0",IF(ISNUMBER(SEARCH("x",'3 - Anwendung'!M292)),$D292,""))</f>
        <v/>
      </c>
      <c r="N292" s="209" t="str">
        <f>IF(OR(ISNUMBER(SEARCH("x",'3 - Anwendung'!I292)),ISNUMBER(SEARCH("x",'3 - Anwendung'!K292)),ISNUMBER(SEARCH("x",'3 - Anwendung'!O292)),ISNUMBER(SEARCH("x",'3 - Anwendung'!R292))),"0",IF(ISNUMBER(SEARCH("x",'3 - Anwendung'!J292)),0,IF(ISNUMBER(SEARCH("x",'3 - Anwendung'!N292)),$D292,"")))</f>
        <v/>
      </c>
      <c r="O292" s="43" t="str">
        <f>IF(ISNUMBER(SEARCH("x",'3 - Anwendung'!I292)),0,IF(ISNUMBER(SEARCH("x",'3 - Anwendung'!K292)),0,IF(ISNUMBER(SEARCH("x",'3 - Anwendung'!O292)),$D292,"")))</f>
        <v/>
      </c>
      <c r="P292" s="209" t="str">
        <f>IF(OR(ISNUMBER(SEARCH("x",'3 - Anwendung'!I292)),ISNUMBER(SEARCH("x",'3 - Anwendung'!K292)),ISNUMBER(SEARCH("x",'3 - Anwendung'!O292)),ISNUMBER(SEARCH("x",'3 - Anwendung'!R292))),"0",IF(OR(ISNUMBER(SEARCH("x",'3 - Anwendung'!J292)),(ISNUMBER(SEARCH("x",'3 - Anwendung'!N292)))),0,IF(ISNUMBER(SEARCH("x",'3 - Anwendung'!P292)),D292,"")))</f>
        <v/>
      </c>
      <c r="Q292" s="209" t="str">
        <f>IF(OR(ISNUMBER(SEARCH("x",'3 - Anwendung'!I292)),ISNUMBER(SEARCH("x",'3 - Anwendung'!K292)),ISNUMBER(SEARCH("x",'3 - Anwendung'!O292)),ISNUMBER(SEARCH("x",'3 - Anwendung'!R292)),ISNUMBER(SEARCH("x",'3 - Anwendung'!J292)),ISNUMBER(SEARCH("x",'3 - Anwendung'!N292)),ISNUMBER(SEARCH("x",'3 - Anwendung'!P292)),ISNUMBER(SEARCH("x",'3 - Anwendung'!S292)),ISNUMBER(SEARCH("x",'3 - Anwendung'!T292)),ISNUMBER(SEARCH("x",'3 - Anwendung'!U292)),ISNUMBER(SEARCH("x",'3 - Anwendung'!L292)),ISNUMBER(SEARCH("x",'3 - Anwendung'!M292))),"0",IF(ISNUMBER(SEARCH("x",'3 - Anwendung'!Q292)),$D292,""))</f>
        <v/>
      </c>
      <c r="R292" s="43" t="str">
        <f>IF(ISNUMBER(SEARCH("x",'3 - Anwendung'!I292)),0,IF(ISNUMBER(SEARCH("x",'3 - Anwendung'!K292)),0,IF(ISNUMBER(SEARCH("x",'3 - Anwendung'!O292)),0,IF(ISNUMBER(SEARCH("x",'3 - Anwendung'!R292)),$D292,""))))</f>
        <v/>
      </c>
      <c r="S292" s="209" t="str">
        <f>IF(OR(ISNUMBER(SEARCH("x",'3 - Anwendung'!I292)),ISNUMBER(SEARCH("x",'3 - Anwendung'!K292)),ISNUMBER(SEARCH("x",'3 - Anwendung'!O292)),ISNUMBER(SEARCH("x",'3 - Anwendung'!R292)),ISNUMBER(SEARCH("x",'3 - Anwendung'!J292)),ISNUMBER(SEARCH("x",'3 - Anwendung'!N292)),ISNUMBER(SEARCH("x",'3 - Anwendung'!P292))),"0",IF(ISNUMBER(SEARCH("x",'3 - Anwendung'!S292)),$D292,""))</f>
        <v/>
      </c>
      <c r="T292" s="210" t="str">
        <f>IF(OR(ISNUMBER(SEARCH("x",'3 - Anwendung'!I292)),ISNUMBER(SEARCH("x",'3 - Anwendung'!K292)),ISNUMBER(SEARCH("x",'3 - Anwendung'!O292)),ISNUMBER(SEARCH("x",'3 - Anwendung'!R292)),ISNUMBER(SEARCH("x",'3 - Anwendung'!J292)),ISNUMBER(SEARCH("x",'3 - Anwendung'!N292)),ISNUMBER(SEARCH("x",'3 - Anwendung'!P292)),ISNUMBER(SEARCH("x",'3 - Anwendung'!S292))),"0",IF(ISNUMBER(SEARCH("x",'3 - Anwendung'!T292)),$D292,""))</f>
        <v/>
      </c>
      <c r="U292" s="209" t="str">
        <f>IF(OR(ISNUMBER(SEARCH("x",'3 - Anwendung'!I292)),ISNUMBER(SEARCH("x",'3 - Anwendung'!K292)),ISNUMBER(SEARCH("x",'3 - Anwendung'!O292)),ISNUMBER(SEARCH("x",'3 - Anwendung'!R292)),ISNUMBER(SEARCH("x",'3 - Anwendung'!J292)),ISNUMBER(SEARCH("x",'3 - Anwendung'!N292)),ISNUMBER(SEARCH("x",'3 - Anwendung'!P292)),ISNUMBER(SEARCH("x",'3 - Anwendung'!S292)),ISNUMBER(SEARCH("x",'3 - Anwendung'!T292))),"0",IF(ISNUMBER(SEARCH("x",'3 - Anwendung'!U292)),$D292,""))</f>
        <v/>
      </c>
      <c r="V292" s="43" t="str">
        <f>IF(ISNUMBER(SEARCH("x",'3 - Anwendung'!V292)),$D292,"")</f>
        <v/>
      </c>
      <c r="W292" s="43" t="str">
        <f>IF(ISNUMBER(SEARCH("x",'3 - Anwendung'!V292)),"",IF(ISNUMBER(SEARCH("x",'3 - Anwendung'!W292)),$D292,""))</f>
        <v/>
      </c>
      <c r="X292" s="43" t="str">
        <f>IF(ISNUMBER(SEARCH("x",'3 - Anwendung'!Z292)),0,IF(ISNUMBER(SEARCH("x",'3 - Anwendung'!X292)),$D292,""))</f>
        <v/>
      </c>
      <c r="Y292" s="43" t="str">
        <f>IF(OR(ISNUMBER(SEARCH("x",'3 - Anwendung'!Z292)),(ISNUMBER(SEARCH("x",'3 - Anwendung'!X292)))),0,IF(ISNUMBER(SEARCH("x",'3 - Anwendung'!Y292)),$D292,""))</f>
        <v/>
      </c>
      <c r="Z292" s="43" t="str">
        <f>IF(ISNUMBER(SEARCH("x",'3 - Anwendung'!Z292)),$D292,"")</f>
        <v/>
      </c>
      <c r="AE292" t="s">
        <v>1604</v>
      </c>
    </row>
    <row r="293" spans="2:32" x14ac:dyDescent="0.25">
      <c r="B293" s="36" t="s">
        <v>310</v>
      </c>
      <c r="C293" s="37"/>
      <c r="D293" s="38">
        <f>'3 - Anwendung'!C293</f>
        <v>0</v>
      </c>
      <c r="E293" s="39"/>
      <c r="F293" s="43" t="str">
        <f>IF(ISNUMBER(SEARCH("x",'3 - Anwendung'!F293)),D293,"")</f>
        <v/>
      </c>
      <c r="G293" s="43" t="str">
        <f>IF(ISNUMBER(SEARCH("x",'3 - Anwendung'!F293)),0,IF(ISNUMBER(SEARCH("x",'3 - Anwendung'!G293)),D293,""))</f>
        <v/>
      </c>
      <c r="H293" s="43" t="str">
        <f>IF(ISNUMBER(SEARCH("x",'3 - Anwendung'!F293)),0,IF(ISNUMBER(SEARCH("x",'3 - Anwendung'!G293)),0,IF(ISNUMBER(SEARCH("x",'3 - Anwendung'!H293)),D293,"")))</f>
        <v/>
      </c>
      <c r="I293" s="43" t="str">
        <f>IF(ISNUMBER(SEARCH("x",'3 - Anwendung'!I293)),$D293,"")</f>
        <v/>
      </c>
      <c r="J293" s="209" t="str">
        <f>IF(OR(ISNUMBER(SEARCH("x",'3 - Anwendung'!I293)),ISNUMBER(SEARCH("x",'3 - Anwendung'!K293)),ISNUMBER(SEARCH("x",'3 - Anwendung'!O293)),ISNUMBER(SEARCH("x",'3 - Anwendung'!R293))),"0",IF(ISNUMBER(SEARCH("x",'3 - Anwendung'!J293)),$D293,""))</f>
        <v/>
      </c>
      <c r="K293" s="43" t="str">
        <f>IF(ISNUMBER(SEARCH("x",'3 - Anwendung'!I293)),0,IF(ISNUMBER(SEARCH("x",'3 - Anwendung'!K293)),$D293,""))</f>
        <v/>
      </c>
      <c r="L293" s="209" t="str">
        <f>IF(OR(ISNUMBER(SEARCH("x",'3 - Anwendung'!I293)),ISNUMBER(SEARCH("x",'3 - Anwendung'!K293)),ISNUMBER(SEARCH("x",'3 - Anwendung'!O293)),ISNUMBER(SEARCH("x",'3 - Anwendung'!R293)),ISNUMBER(SEARCH("x",'3 - Anwendung'!J293)),ISNUMBER(SEARCH("x",'3 - Anwendung'!N293)),ISNUMBER(SEARCH("x",'3 - Anwendung'!P293)),ISNUMBER(SEARCH("x",'3 - Anwendung'!S293)),ISNUMBER(SEARCH("x",'3 - Anwendung'!T293)),ISNUMBER(SEARCH("x",'3 - Anwendung'!U293))),"0",IF(ISNUMBER(SEARCH("x",'3 - Anwendung'!L293)),$D293,""))</f>
        <v/>
      </c>
      <c r="M293" s="43" t="str">
        <f>IF(OR(ISNUMBER(SEARCH("x",'3 - Anwendung'!I293)),ISNUMBER(SEARCH("x",'3 - Anwendung'!K293)),ISNUMBER(SEARCH("x",'3 - Anwendung'!O293)),ISNUMBER(SEARCH("x",'3 - Anwendung'!R293)),ISNUMBER(SEARCH("x",'3 - Anwendung'!J293)),ISNUMBER(SEARCH("x",'3 - Anwendung'!N293)),ISNUMBER(SEARCH("x",'3 - Anwendung'!P293)),ISNUMBER(SEARCH("x",'3 - Anwendung'!S293)),ISNUMBER(SEARCH("x",'3 - Anwendung'!T293)),ISNUMBER(SEARCH("x",'3 - Anwendung'!U293)),ISNUMBER(SEARCH("x",'3 - Anwendung'!L293))),"0",IF(ISNUMBER(SEARCH("x",'3 - Anwendung'!M293)),$D293,""))</f>
        <v/>
      </c>
      <c r="N293" s="209" t="str">
        <f>IF(OR(ISNUMBER(SEARCH("x",'3 - Anwendung'!I293)),ISNUMBER(SEARCH("x",'3 - Anwendung'!K293)),ISNUMBER(SEARCH("x",'3 - Anwendung'!O293)),ISNUMBER(SEARCH("x",'3 - Anwendung'!R293))),"0",IF(ISNUMBER(SEARCH("x",'3 - Anwendung'!J293)),0,IF(ISNUMBER(SEARCH("x",'3 - Anwendung'!N293)),$D293,"")))</f>
        <v/>
      </c>
      <c r="O293" s="43" t="str">
        <f>IF(ISNUMBER(SEARCH("x",'3 - Anwendung'!I293)),0,IF(ISNUMBER(SEARCH("x",'3 - Anwendung'!K293)),0,IF(ISNUMBER(SEARCH("x",'3 - Anwendung'!O293)),$D293,"")))</f>
        <v/>
      </c>
      <c r="P293" s="209" t="str">
        <f>IF(OR(ISNUMBER(SEARCH("x",'3 - Anwendung'!I293)),ISNUMBER(SEARCH("x",'3 - Anwendung'!K293)),ISNUMBER(SEARCH("x",'3 - Anwendung'!O293)),ISNUMBER(SEARCH("x",'3 - Anwendung'!R293))),"0",IF(OR(ISNUMBER(SEARCH("x",'3 - Anwendung'!J293)),(ISNUMBER(SEARCH("x",'3 - Anwendung'!N293)))),0,IF(ISNUMBER(SEARCH("x",'3 - Anwendung'!P293)),D293,"")))</f>
        <v/>
      </c>
      <c r="Q293" s="209" t="str">
        <f>IF(OR(ISNUMBER(SEARCH("x",'3 - Anwendung'!I293)),ISNUMBER(SEARCH("x",'3 - Anwendung'!K293)),ISNUMBER(SEARCH("x",'3 - Anwendung'!O293)),ISNUMBER(SEARCH("x",'3 - Anwendung'!R293)),ISNUMBER(SEARCH("x",'3 - Anwendung'!J293)),ISNUMBER(SEARCH("x",'3 - Anwendung'!N293)),ISNUMBER(SEARCH("x",'3 - Anwendung'!P293)),ISNUMBER(SEARCH("x",'3 - Anwendung'!S293)),ISNUMBER(SEARCH("x",'3 - Anwendung'!T293)),ISNUMBER(SEARCH("x",'3 - Anwendung'!U293)),ISNUMBER(SEARCH("x",'3 - Anwendung'!L293)),ISNUMBER(SEARCH("x",'3 - Anwendung'!M293))),"0",IF(ISNUMBER(SEARCH("x",'3 - Anwendung'!Q293)),$D293,""))</f>
        <v/>
      </c>
      <c r="R293" s="43" t="str">
        <f>IF(ISNUMBER(SEARCH("x",'3 - Anwendung'!I293)),0,IF(ISNUMBER(SEARCH("x",'3 - Anwendung'!K293)),0,IF(ISNUMBER(SEARCH("x",'3 - Anwendung'!O293)),0,IF(ISNUMBER(SEARCH("x",'3 - Anwendung'!R293)),$D293,""))))</f>
        <v/>
      </c>
      <c r="S293" s="209" t="str">
        <f>IF(OR(ISNUMBER(SEARCH("x",'3 - Anwendung'!I293)),ISNUMBER(SEARCH("x",'3 - Anwendung'!K293)),ISNUMBER(SEARCH("x",'3 - Anwendung'!O293)),ISNUMBER(SEARCH("x",'3 - Anwendung'!R293)),ISNUMBER(SEARCH("x",'3 - Anwendung'!J293)),ISNUMBER(SEARCH("x",'3 - Anwendung'!N293)),ISNUMBER(SEARCH("x",'3 - Anwendung'!P293))),"0",IF(ISNUMBER(SEARCH("x",'3 - Anwendung'!S293)),$D293,""))</f>
        <v/>
      </c>
      <c r="T293" s="210" t="str">
        <f>IF(OR(ISNUMBER(SEARCH("x",'3 - Anwendung'!I293)),ISNUMBER(SEARCH("x",'3 - Anwendung'!K293)),ISNUMBER(SEARCH("x",'3 - Anwendung'!O293)),ISNUMBER(SEARCH("x",'3 - Anwendung'!R293)),ISNUMBER(SEARCH("x",'3 - Anwendung'!J293)),ISNUMBER(SEARCH("x",'3 - Anwendung'!N293)),ISNUMBER(SEARCH("x",'3 - Anwendung'!P293)),ISNUMBER(SEARCH("x",'3 - Anwendung'!S293))),"0",IF(ISNUMBER(SEARCH("x",'3 - Anwendung'!T293)),$D293,""))</f>
        <v/>
      </c>
      <c r="U293" s="209" t="str">
        <f>IF(OR(ISNUMBER(SEARCH("x",'3 - Anwendung'!I293)),ISNUMBER(SEARCH("x",'3 - Anwendung'!K293)),ISNUMBER(SEARCH("x",'3 - Anwendung'!O293)),ISNUMBER(SEARCH("x",'3 - Anwendung'!R293)),ISNUMBER(SEARCH("x",'3 - Anwendung'!J293)),ISNUMBER(SEARCH("x",'3 - Anwendung'!N293)),ISNUMBER(SEARCH("x",'3 - Anwendung'!P293)),ISNUMBER(SEARCH("x",'3 - Anwendung'!S293)),ISNUMBER(SEARCH("x",'3 - Anwendung'!T293))),"0",IF(ISNUMBER(SEARCH("x",'3 - Anwendung'!U293)),$D293,""))</f>
        <v/>
      </c>
      <c r="V293" s="43" t="str">
        <f>IF(ISNUMBER(SEARCH("x",'3 - Anwendung'!V293)),$D293,"")</f>
        <v/>
      </c>
      <c r="W293" s="43" t="str">
        <f>IF(ISNUMBER(SEARCH("x",'3 - Anwendung'!V293)),"",IF(ISNUMBER(SEARCH("x",'3 - Anwendung'!W293)),$D293,""))</f>
        <v/>
      </c>
      <c r="X293" s="43" t="str">
        <f>IF(ISNUMBER(SEARCH("x",'3 - Anwendung'!Z293)),0,IF(ISNUMBER(SEARCH("x",'3 - Anwendung'!X293)),$D293,""))</f>
        <v/>
      </c>
      <c r="Y293" s="43" t="str">
        <f>IF(OR(ISNUMBER(SEARCH("x",'3 - Anwendung'!Z293)),(ISNUMBER(SEARCH("x",'3 - Anwendung'!X293)))),0,IF(ISNUMBER(SEARCH("x",'3 - Anwendung'!Y293)),$D293,""))</f>
        <v/>
      </c>
      <c r="Z293" s="43" t="str">
        <f>IF(ISNUMBER(SEARCH("x",'3 - Anwendung'!Z293)),$D293,"")</f>
        <v/>
      </c>
      <c r="AE293" t="s">
        <v>1605</v>
      </c>
    </row>
    <row r="294" spans="2:32" x14ac:dyDescent="0.25">
      <c r="B294" s="40" t="s">
        <v>311</v>
      </c>
      <c r="C294" s="41"/>
      <c r="D294" s="38">
        <f>'3 - Anwendung'!C294</f>
        <v>0</v>
      </c>
      <c r="E294" s="42"/>
      <c r="F294" s="43">
        <f>IF(ISNUMBER(SEARCH("x",'3 - Anwendung'!F294)),D294,"")</f>
        <v>0</v>
      </c>
      <c r="G294" s="43">
        <f>IF(ISNUMBER(SEARCH("x",'3 - Anwendung'!F294)),0,IF(ISNUMBER(SEARCH("x",'3 - Anwendung'!G294)),D294,""))</f>
        <v>0</v>
      </c>
      <c r="H294" s="43">
        <f>IF(ISNUMBER(SEARCH("x",'3 - Anwendung'!F294)),0,IF(ISNUMBER(SEARCH("x",'3 - Anwendung'!G294)),0,IF(ISNUMBER(SEARCH("x",'3 - Anwendung'!H294)),D294,"")))</f>
        <v>0</v>
      </c>
      <c r="I294" s="43" t="str">
        <f>IF(ISNUMBER(SEARCH("x",'3 - Anwendung'!I294)),$D294,"")</f>
        <v/>
      </c>
      <c r="J294" s="209" t="str">
        <f>IF(OR(ISNUMBER(SEARCH("x",'3 - Anwendung'!I294)),ISNUMBER(SEARCH("x",'3 - Anwendung'!K294)),ISNUMBER(SEARCH("x",'3 - Anwendung'!O294)),ISNUMBER(SEARCH("x",'3 - Anwendung'!R294))),"0",IF(ISNUMBER(SEARCH("x",'3 - Anwendung'!J294)),$D294,""))</f>
        <v/>
      </c>
      <c r="K294" s="43" t="str">
        <f>IF(ISNUMBER(SEARCH("x",'3 - Anwendung'!I294)),0,IF(ISNUMBER(SEARCH("x",'3 - Anwendung'!K294)),$D294,""))</f>
        <v/>
      </c>
      <c r="L294" s="209" t="str">
        <f>IF(OR(ISNUMBER(SEARCH("x",'3 - Anwendung'!I294)),ISNUMBER(SEARCH("x",'3 - Anwendung'!K294)),ISNUMBER(SEARCH("x",'3 - Anwendung'!O294)),ISNUMBER(SEARCH("x",'3 - Anwendung'!R294)),ISNUMBER(SEARCH("x",'3 - Anwendung'!J294)),ISNUMBER(SEARCH("x",'3 - Anwendung'!N294)),ISNUMBER(SEARCH("x",'3 - Anwendung'!P294)),ISNUMBER(SEARCH("x",'3 - Anwendung'!S294)),ISNUMBER(SEARCH("x",'3 - Anwendung'!T294)),ISNUMBER(SEARCH("x",'3 - Anwendung'!U294))),"0",IF(ISNUMBER(SEARCH("x",'3 - Anwendung'!L294)),$D294,""))</f>
        <v/>
      </c>
      <c r="M294" s="43" t="str">
        <f>IF(OR(ISNUMBER(SEARCH("x",'3 - Anwendung'!I294)),ISNUMBER(SEARCH("x",'3 - Anwendung'!K294)),ISNUMBER(SEARCH("x",'3 - Anwendung'!O294)),ISNUMBER(SEARCH("x",'3 - Anwendung'!R294)),ISNUMBER(SEARCH("x",'3 - Anwendung'!J294)),ISNUMBER(SEARCH("x",'3 - Anwendung'!N294)),ISNUMBER(SEARCH("x",'3 - Anwendung'!P294)),ISNUMBER(SEARCH("x",'3 - Anwendung'!S294)),ISNUMBER(SEARCH("x",'3 - Anwendung'!T294)),ISNUMBER(SEARCH("x",'3 - Anwendung'!U294)),ISNUMBER(SEARCH("x",'3 - Anwendung'!L294))),"0",IF(ISNUMBER(SEARCH("x",'3 - Anwendung'!M294)),$D294,""))</f>
        <v/>
      </c>
      <c r="N294" s="209" t="str">
        <f>IF(OR(ISNUMBER(SEARCH("x",'3 - Anwendung'!I294)),ISNUMBER(SEARCH("x",'3 - Anwendung'!K294)),ISNUMBER(SEARCH("x",'3 - Anwendung'!O294)),ISNUMBER(SEARCH("x",'3 - Anwendung'!R294))),"0",IF(ISNUMBER(SEARCH("x",'3 - Anwendung'!J294)),0,IF(ISNUMBER(SEARCH("x",'3 - Anwendung'!N294)),$D294,"")))</f>
        <v/>
      </c>
      <c r="O294" s="43" t="str">
        <f>IF(ISNUMBER(SEARCH("x",'3 - Anwendung'!I294)),0,IF(ISNUMBER(SEARCH("x",'3 - Anwendung'!K294)),0,IF(ISNUMBER(SEARCH("x",'3 - Anwendung'!O294)),$D294,"")))</f>
        <v/>
      </c>
      <c r="P294" s="209" t="str">
        <f>IF(OR(ISNUMBER(SEARCH("x",'3 - Anwendung'!I294)),ISNUMBER(SEARCH("x",'3 - Anwendung'!K294)),ISNUMBER(SEARCH("x",'3 - Anwendung'!O294)),ISNUMBER(SEARCH("x",'3 - Anwendung'!R294))),"0",IF(OR(ISNUMBER(SEARCH("x",'3 - Anwendung'!J294)),(ISNUMBER(SEARCH("x",'3 - Anwendung'!N294)))),0,IF(ISNUMBER(SEARCH("x",'3 - Anwendung'!P294)),D294,"")))</f>
        <v/>
      </c>
      <c r="Q294" s="209" t="str">
        <f>IF(OR(ISNUMBER(SEARCH("x",'3 - Anwendung'!I294)),ISNUMBER(SEARCH("x",'3 - Anwendung'!K294)),ISNUMBER(SEARCH("x",'3 - Anwendung'!O294)),ISNUMBER(SEARCH("x",'3 - Anwendung'!R294)),ISNUMBER(SEARCH("x",'3 - Anwendung'!J294)),ISNUMBER(SEARCH("x",'3 - Anwendung'!N294)),ISNUMBER(SEARCH("x",'3 - Anwendung'!P294)),ISNUMBER(SEARCH("x",'3 - Anwendung'!S294)),ISNUMBER(SEARCH("x",'3 - Anwendung'!T294)),ISNUMBER(SEARCH("x",'3 - Anwendung'!U294)),ISNUMBER(SEARCH("x",'3 - Anwendung'!L294)),ISNUMBER(SEARCH("x",'3 - Anwendung'!M294))),"0",IF(ISNUMBER(SEARCH("x",'3 - Anwendung'!Q294)),$D294,""))</f>
        <v/>
      </c>
      <c r="R294" s="43" t="str">
        <f>IF(ISNUMBER(SEARCH("x",'3 - Anwendung'!I294)),0,IF(ISNUMBER(SEARCH("x",'3 - Anwendung'!K294)),0,IF(ISNUMBER(SEARCH("x",'3 - Anwendung'!O294)),0,IF(ISNUMBER(SEARCH("x",'3 - Anwendung'!R294)),$D294,""))))</f>
        <v/>
      </c>
      <c r="S294" s="209" t="str">
        <f>IF(OR(ISNUMBER(SEARCH("x",'3 - Anwendung'!I294)),ISNUMBER(SEARCH("x",'3 - Anwendung'!K294)),ISNUMBER(SEARCH("x",'3 - Anwendung'!O294)),ISNUMBER(SEARCH("x",'3 - Anwendung'!R294)),ISNUMBER(SEARCH("x",'3 - Anwendung'!J294)),ISNUMBER(SEARCH("x",'3 - Anwendung'!N294)),ISNUMBER(SEARCH("x",'3 - Anwendung'!P294))),"0",IF(ISNUMBER(SEARCH("x",'3 - Anwendung'!S294)),$D294,""))</f>
        <v/>
      </c>
      <c r="T294" s="210" t="str">
        <f>IF(OR(ISNUMBER(SEARCH("x",'3 - Anwendung'!I294)),ISNUMBER(SEARCH("x",'3 - Anwendung'!K294)),ISNUMBER(SEARCH("x",'3 - Anwendung'!O294)),ISNUMBER(SEARCH("x",'3 - Anwendung'!R294)),ISNUMBER(SEARCH("x",'3 - Anwendung'!J294)),ISNUMBER(SEARCH("x",'3 - Anwendung'!N294)),ISNUMBER(SEARCH("x",'3 - Anwendung'!P294)),ISNUMBER(SEARCH("x",'3 - Anwendung'!S294))),"0",IF(ISNUMBER(SEARCH("x",'3 - Anwendung'!T294)),$D294,""))</f>
        <v/>
      </c>
      <c r="U294" s="209" t="str">
        <f>IF(OR(ISNUMBER(SEARCH("x",'3 - Anwendung'!I294)),ISNUMBER(SEARCH("x",'3 - Anwendung'!K294)),ISNUMBER(SEARCH("x",'3 - Anwendung'!O294)),ISNUMBER(SEARCH("x",'3 - Anwendung'!R294)),ISNUMBER(SEARCH("x",'3 - Anwendung'!J294)),ISNUMBER(SEARCH("x",'3 - Anwendung'!N294)),ISNUMBER(SEARCH("x",'3 - Anwendung'!P294)),ISNUMBER(SEARCH("x",'3 - Anwendung'!S294)),ISNUMBER(SEARCH("x",'3 - Anwendung'!T294))),"0",IF(ISNUMBER(SEARCH("x",'3 - Anwendung'!U294)),$D294,""))</f>
        <v/>
      </c>
      <c r="V294" s="43">
        <f>IF(ISNUMBER(SEARCH("x",'3 - Anwendung'!V294)),$D294,"")</f>
        <v>0</v>
      </c>
      <c r="W294" s="43" t="str">
        <f>IF(ISNUMBER(SEARCH("x",'3 - Anwendung'!V294)),"",IF(ISNUMBER(SEARCH("x",'3 - Anwendung'!W294)),$D294,""))</f>
        <v/>
      </c>
      <c r="X294" s="43" t="str">
        <f>IF(ISNUMBER(SEARCH("x",'3 - Anwendung'!Z294)),0,IF(ISNUMBER(SEARCH("x",'3 - Anwendung'!X294)),$D294,""))</f>
        <v/>
      </c>
      <c r="Y294" s="43" t="str">
        <f>IF(OR(ISNUMBER(SEARCH("x",'3 - Anwendung'!Z294)),(ISNUMBER(SEARCH("x",'3 - Anwendung'!X294)))),0,IF(ISNUMBER(SEARCH("x",'3 - Anwendung'!Y294)),$D294,""))</f>
        <v/>
      </c>
      <c r="Z294" s="43" t="str">
        <f>IF(ISNUMBER(SEARCH("x",'3 - Anwendung'!Z294)),$D294,"")</f>
        <v/>
      </c>
      <c r="AE294" t="s">
        <v>1605</v>
      </c>
    </row>
    <row r="295" spans="2:32" x14ac:dyDescent="0.25">
      <c r="B295" s="36" t="s">
        <v>312</v>
      </c>
      <c r="C295" s="37"/>
      <c r="D295" s="38">
        <f>'3 - Anwendung'!C295</f>
        <v>0</v>
      </c>
      <c r="E295" s="39"/>
      <c r="F295" s="43" t="str">
        <f>IF(ISNUMBER(SEARCH("x",'3 - Anwendung'!F295)),D295,"")</f>
        <v/>
      </c>
      <c r="G295" s="43" t="str">
        <f>IF(ISNUMBER(SEARCH("x",'3 - Anwendung'!F295)),0,IF(ISNUMBER(SEARCH("x",'3 - Anwendung'!G295)),D295,""))</f>
        <v/>
      </c>
      <c r="H295" s="43" t="str">
        <f>IF(ISNUMBER(SEARCH("x",'3 - Anwendung'!F295)),0,IF(ISNUMBER(SEARCH("x",'3 - Anwendung'!G295)),0,IF(ISNUMBER(SEARCH("x",'3 - Anwendung'!H295)),D295,"")))</f>
        <v/>
      </c>
      <c r="I295" s="43" t="str">
        <f>IF(ISNUMBER(SEARCH("x",'3 - Anwendung'!I295)),$D295,"")</f>
        <v/>
      </c>
      <c r="J295" s="209" t="str">
        <f>IF(OR(ISNUMBER(SEARCH("x",'3 - Anwendung'!I295)),ISNUMBER(SEARCH("x",'3 - Anwendung'!K295)),ISNUMBER(SEARCH("x",'3 - Anwendung'!O295)),ISNUMBER(SEARCH("x",'3 - Anwendung'!R295))),"0",IF(ISNUMBER(SEARCH("x",'3 - Anwendung'!J295)),$D295,""))</f>
        <v/>
      </c>
      <c r="K295" s="43" t="str">
        <f>IF(ISNUMBER(SEARCH("x",'3 - Anwendung'!I295)),0,IF(ISNUMBER(SEARCH("x",'3 - Anwendung'!K295)),$D295,""))</f>
        <v/>
      </c>
      <c r="L295" s="209" t="str">
        <f>IF(OR(ISNUMBER(SEARCH("x",'3 - Anwendung'!I295)),ISNUMBER(SEARCH("x",'3 - Anwendung'!K295)),ISNUMBER(SEARCH("x",'3 - Anwendung'!O295)),ISNUMBER(SEARCH("x",'3 - Anwendung'!R295)),ISNUMBER(SEARCH("x",'3 - Anwendung'!J295)),ISNUMBER(SEARCH("x",'3 - Anwendung'!N295)),ISNUMBER(SEARCH("x",'3 - Anwendung'!P295)),ISNUMBER(SEARCH("x",'3 - Anwendung'!S295)),ISNUMBER(SEARCH("x",'3 - Anwendung'!T295)),ISNUMBER(SEARCH("x",'3 - Anwendung'!U295))),"0",IF(ISNUMBER(SEARCH("x",'3 - Anwendung'!L295)),$D295,""))</f>
        <v/>
      </c>
      <c r="M295" s="43" t="str">
        <f>IF(OR(ISNUMBER(SEARCH("x",'3 - Anwendung'!I295)),ISNUMBER(SEARCH("x",'3 - Anwendung'!K295)),ISNUMBER(SEARCH("x",'3 - Anwendung'!O295)),ISNUMBER(SEARCH("x",'3 - Anwendung'!R295)),ISNUMBER(SEARCH("x",'3 - Anwendung'!J295)),ISNUMBER(SEARCH("x",'3 - Anwendung'!N295)),ISNUMBER(SEARCH("x",'3 - Anwendung'!P295)),ISNUMBER(SEARCH("x",'3 - Anwendung'!S295)),ISNUMBER(SEARCH("x",'3 - Anwendung'!T295)),ISNUMBER(SEARCH("x",'3 - Anwendung'!U295)),ISNUMBER(SEARCH("x",'3 - Anwendung'!L295))),"0",IF(ISNUMBER(SEARCH("x",'3 - Anwendung'!M295)),$D295,""))</f>
        <v/>
      </c>
      <c r="N295" s="209" t="str">
        <f>IF(OR(ISNUMBER(SEARCH("x",'3 - Anwendung'!I295)),ISNUMBER(SEARCH("x",'3 - Anwendung'!K295)),ISNUMBER(SEARCH("x",'3 - Anwendung'!O295)),ISNUMBER(SEARCH("x",'3 - Anwendung'!R295))),"0",IF(ISNUMBER(SEARCH("x",'3 - Anwendung'!J295)),0,IF(ISNUMBER(SEARCH("x",'3 - Anwendung'!N295)),$D295,"")))</f>
        <v/>
      </c>
      <c r="O295" s="43" t="str">
        <f>IF(ISNUMBER(SEARCH("x",'3 - Anwendung'!I295)),0,IF(ISNUMBER(SEARCH("x",'3 - Anwendung'!K295)),0,IF(ISNUMBER(SEARCH("x",'3 - Anwendung'!O295)),$D295,"")))</f>
        <v/>
      </c>
      <c r="P295" s="209" t="str">
        <f>IF(OR(ISNUMBER(SEARCH("x",'3 - Anwendung'!I295)),ISNUMBER(SEARCH("x",'3 - Anwendung'!K295)),ISNUMBER(SEARCH("x",'3 - Anwendung'!O295)),ISNUMBER(SEARCH("x",'3 - Anwendung'!R295))),"0",IF(OR(ISNUMBER(SEARCH("x",'3 - Anwendung'!J295)),(ISNUMBER(SEARCH("x",'3 - Anwendung'!N295)))),0,IF(ISNUMBER(SEARCH("x",'3 - Anwendung'!P295)),D295,"")))</f>
        <v/>
      </c>
      <c r="Q295" s="209" t="str">
        <f>IF(OR(ISNUMBER(SEARCH("x",'3 - Anwendung'!I295)),ISNUMBER(SEARCH("x",'3 - Anwendung'!K295)),ISNUMBER(SEARCH("x",'3 - Anwendung'!O295)),ISNUMBER(SEARCH("x",'3 - Anwendung'!R295)),ISNUMBER(SEARCH("x",'3 - Anwendung'!J295)),ISNUMBER(SEARCH("x",'3 - Anwendung'!N295)),ISNUMBER(SEARCH("x",'3 - Anwendung'!P295)),ISNUMBER(SEARCH("x",'3 - Anwendung'!S295)),ISNUMBER(SEARCH("x",'3 - Anwendung'!T295)),ISNUMBER(SEARCH("x",'3 - Anwendung'!U295)),ISNUMBER(SEARCH("x",'3 - Anwendung'!L295)),ISNUMBER(SEARCH("x",'3 - Anwendung'!M295))),"0",IF(ISNUMBER(SEARCH("x",'3 - Anwendung'!Q295)),$D295,""))</f>
        <v/>
      </c>
      <c r="R295" s="43" t="str">
        <f>IF(ISNUMBER(SEARCH("x",'3 - Anwendung'!I295)),0,IF(ISNUMBER(SEARCH("x",'3 - Anwendung'!K295)),0,IF(ISNUMBER(SEARCH("x",'3 - Anwendung'!O295)),0,IF(ISNUMBER(SEARCH("x",'3 - Anwendung'!R295)),$D295,""))))</f>
        <v/>
      </c>
      <c r="S295" s="209" t="str">
        <f>IF(OR(ISNUMBER(SEARCH("x",'3 - Anwendung'!I295)),ISNUMBER(SEARCH("x",'3 - Anwendung'!K295)),ISNUMBER(SEARCH("x",'3 - Anwendung'!O295)),ISNUMBER(SEARCH("x",'3 - Anwendung'!R295)),ISNUMBER(SEARCH("x",'3 - Anwendung'!J295)),ISNUMBER(SEARCH("x",'3 - Anwendung'!N295)),ISNUMBER(SEARCH("x",'3 - Anwendung'!P295))),"0",IF(ISNUMBER(SEARCH("x",'3 - Anwendung'!S295)),$D295,""))</f>
        <v/>
      </c>
      <c r="T295" s="210" t="str">
        <f>IF(OR(ISNUMBER(SEARCH("x",'3 - Anwendung'!I295)),ISNUMBER(SEARCH("x",'3 - Anwendung'!K295)),ISNUMBER(SEARCH("x",'3 - Anwendung'!O295)),ISNUMBER(SEARCH("x",'3 - Anwendung'!R295)),ISNUMBER(SEARCH("x",'3 - Anwendung'!J295)),ISNUMBER(SEARCH("x",'3 - Anwendung'!N295)),ISNUMBER(SEARCH("x",'3 - Anwendung'!P295)),ISNUMBER(SEARCH("x",'3 - Anwendung'!S295))),"0",IF(ISNUMBER(SEARCH("x",'3 - Anwendung'!T295)),$D295,""))</f>
        <v/>
      </c>
      <c r="U295" s="209" t="str">
        <f>IF(OR(ISNUMBER(SEARCH("x",'3 - Anwendung'!I295)),ISNUMBER(SEARCH("x",'3 - Anwendung'!K295)),ISNUMBER(SEARCH("x",'3 - Anwendung'!O295)),ISNUMBER(SEARCH("x",'3 - Anwendung'!R295)),ISNUMBER(SEARCH("x",'3 - Anwendung'!J295)),ISNUMBER(SEARCH("x",'3 - Anwendung'!N295)),ISNUMBER(SEARCH("x",'3 - Anwendung'!P295)),ISNUMBER(SEARCH("x",'3 - Anwendung'!S295)),ISNUMBER(SEARCH("x",'3 - Anwendung'!T295))),"0",IF(ISNUMBER(SEARCH("x",'3 - Anwendung'!U295)),$D295,""))</f>
        <v/>
      </c>
      <c r="V295" s="43">
        <f>IF(ISNUMBER(SEARCH("x",'3 - Anwendung'!V295)),$D295,"")</f>
        <v>0</v>
      </c>
      <c r="W295" s="43" t="str">
        <f>IF(ISNUMBER(SEARCH("x",'3 - Anwendung'!V295)),"",IF(ISNUMBER(SEARCH("x",'3 - Anwendung'!W295)),$D295,""))</f>
        <v/>
      </c>
      <c r="X295" s="43" t="str">
        <f>IF(ISNUMBER(SEARCH("x",'3 - Anwendung'!Z295)),0,IF(ISNUMBER(SEARCH("x",'3 - Anwendung'!X295)),$D295,""))</f>
        <v/>
      </c>
      <c r="Y295" s="43" t="str">
        <f>IF(OR(ISNUMBER(SEARCH("x",'3 - Anwendung'!Z295)),(ISNUMBER(SEARCH("x",'3 - Anwendung'!X295)))),0,IF(ISNUMBER(SEARCH("x",'3 - Anwendung'!Y295)),$D295,""))</f>
        <v/>
      </c>
      <c r="Z295" s="43" t="str">
        <f>IF(ISNUMBER(SEARCH("x",'3 - Anwendung'!Z295)),$D295,"")</f>
        <v/>
      </c>
    </row>
    <row r="296" spans="2:32" x14ac:dyDescent="0.25">
      <c r="B296" s="40" t="s">
        <v>313</v>
      </c>
      <c r="C296" s="41"/>
      <c r="D296" s="38">
        <f>'3 - Anwendung'!C296</f>
        <v>0</v>
      </c>
      <c r="E296" s="42"/>
      <c r="F296" s="43" t="str">
        <f>IF(ISNUMBER(SEARCH("x",'3 - Anwendung'!F296)),D296,"")</f>
        <v/>
      </c>
      <c r="G296" s="43" t="str">
        <f>IF(ISNUMBER(SEARCH("x",'3 - Anwendung'!F296)),0,IF(ISNUMBER(SEARCH("x",'3 - Anwendung'!G296)),D296,""))</f>
        <v/>
      </c>
      <c r="H296" s="43" t="str">
        <f>IF(ISNUMBER(SEARCH("x",'3 - Anwendung'!F296)),0,IF(ISNUMBER(SEARCH("x",'3 - Anwendung'!G296)),0,IF(ISNUMBER(SEARCH("x",'3 - Anwendung'!H296)),D296,"")))</f>
        <v/>
      </c>
      <c r="I296" s="43" t="str">
        <f>IF(ISNUMBER(SEARCH("x",'3 - Anwendung'!I296)),$D296,"")</f>
        <v/>
      </c>
      <c r="J296" s="209">
        <f>IF(OR(ISNUMBER(SEARCH("x",'3 - Anwendung'!I296)),ISNUMBER(SEARCH("x",'3 - Anwendung'!K296)),ISNUMBER(SEARCH("x",'3 - Anwendung'!O296)),ISNUMBER(SEARCH("x",'3 - Anwendung'!R296))),"0",IF(ISNUMBER(SEARCH("x",'3 - Anwendung'!J296)),$D296,""))</f>
        <v>0</v>
      </c>
      <c r="K296" s="43" t="str">
        <f>IF(ISNUMBER(SEARCH("x",'3 - Anwendung'!I296)),0,IF(ISNUMBER(SEARCH("x",'3 - Anwendung'!K296)),$D296,""))</f>
        <v/>
      </c>
      <c r="L296" s="209" t="str">
        <f>IF(OR(ISNUMBER(SEARCH("x",'3 - Anwendung'!I296)),ISNUMBER(SEARCH("x",'3 - Anwendung'!K296)),ISNUMBER(SEARCH("x",'3 - Anwendung'!O296)),ISNUMBER(SEARCH("x",'3 - Anwendung'!R296)),ISNUMBER(SEARCH("x",'3 - Anwendung'!J296)),ISNUMBER(SEARCH("x",'3 - Anwendung'!N296)),ISNUMBER(SEARCH("x",'3 - Anwendung'!P296)),ISNUMBER(SEARCH("x",'3 - Anwendung'!S296)),ISNUMBER(SEARCH("x",'3 - Anwendung'!T296)),ISNUMBER(SEARCH("x",'3 - Anwendung'!U296))),"0",IF(ISNUMBER(SEARCH("x",'3 - Anwendung'!L296)),$D296,""))</f>
        <v>0</v>
      </c>
      <c r="M296" s="43" t="str">
        <f>IF(OR(ISNUMBER(SEARCH("x",'3 - Anwendung'!I296)),ISNUMBER(SEARCH("x",'3 - Anwendung'!K296)),ISNUMBER(SEARCH("x",'3 - Anwendung'!O296)),ISNUMBER(SEARCH("x",'3 - Anwendung'!R296)),ISNUMBER(SEARCH("x",'3 - Anwendung'!J296)),ISNUMBER(SEARCH("x",'3 - Anwendung'!N296)),ISNUMBER(SEARCH("x",'3 - Anwendung'!P296)),ISNUMBER(SEARCH("x",'3 - Anwendung'!S296)),ISNUMBER(SEARCH("x",'3 - Anwendung'!T296)),ISNUMBER(SEARCH("x",'3 - Anwendung'!U296)),ISNUMBER(SEARCH("x",'3 - Anwendung'!L296))),"0",IF(ISNUMBER(SEARCH("x",'3 - Anwendung'!M296)),$D296,""))</f>
        <v>0</v>
      </c>
      <c r="N296" s="209">
        <f>IF(OR(ISNUMBER(SEARCH("x",'3 - Anwendung'!I296)),ISNUMBER(SEARCH("x",'3 - Anwendung'!K296)),ISNUMBER(SEARCH("x",'3 - Anwendung'!O296)),ISNUMBER(SEARCH("x",'3 - Anwendung'!R296))),"0",IF(ISNUMBER(SEARCH("x",'3 - Anwendung'!J296)),0,IF(ISNUMBER(SEARCH("x",'3 - Anwendung'!N296)),$D296,"")))</f>
        <v>0</v>
      </c>
      <c r="O296" s="43" t="str">
        <f>IF(ISNUMBER(SEARCH("x",'3 - Anwendung'!I296)),0,IF(ISNUMBER(SEARCH("x",'3 - Anwendung'!K296)),0,IF(ISNUMBER(SEARCH("x",'3 - Anwendung'!O296)),$D296,"")))</f>
        <v/>
      </c>
      <c r="P296" s="209">
        <f>IF(OR(ISNUMBER(SEARCH("x",'3 - Anwendung'!I296)),ISNUMBER(SEARCH("x",'3 - Anwendung'!K296)),ISNUMBER(SEARCH("x",'3 - Anwendung'!O296)),ISNUMBER(SEARCH("x",'3 - Anwendung'!R296))),"0",IF(OR(ISNUMBER(SEARCH("x",'3 - Anwendung'!J296)),(ISNUMBER(SEARCH("x",'3 - Anwendung'!N296)))),0,IF(ISNUMBER(SEARCH("x",'3 - Anwendung'!P296)),D296,"")))</f>
        <v>0</v>
      </c>
      <c r="Q296" s="209" t="str">
        <f>IF(OR(ISNUMBER(SEARCH("x",'3 - Anwendung'!I296)),ISNUMBER(SEARCH("x",'3 - Anwendung'!K296)),ISNUMBER(SEARCH("x",'3 - Anwendung'!O296)),ISNUMBER(SEARCH("x",'3 - Anwendung'!R296)),ISNUMBER(SEARCH("x",'3 - Anwendung'!J296)),ISNUMBER(SEARCH("x",'3 - Anwendung'!N296)),ISNUMBER(SEARCH("x",'3 - Anwendung'!P296)),ISNUMBER(SEARCH("x",'3 - Anwendung'!S296)),ISNUMBER(SEARCH("x",'3 - Anwendung'!T296)),ISNUMBER(SEARCH("x",'3 - Anwendung'!U296)),ISNUMBER(SEARCH("x",'3 - Anwendung'!L296)),ISNUMBER(SEARCH("x",'3 - Anwendung'!M296))),"0",IF(ISNUMBER(SEARCH("x",'3 - Anwendung'!Q296)),$D296,""))</f>
        <v>0</v>
      </c>
      <c r="R296" s="43" t="str">
        <f>IF(ISNUMBER(SEARCH("x",'3 - Anwendung'!I296)),0,IF(ISNUMBER(SEARCH("x",'3 - Anwendung'!K296)),0,IF(ISNUMBER(SEARCH("x",'3 - Anwendung'!O296)),0,IF(ISNUMBER(SEARCH("x",'3 - Anwendung'!R296)),$D296,""))))</f>
        <v/>
      </c>
      <c r="S296" s="209" t="str">
        <f>IF(OR(ISNUMBER(SEARCH("x",'3 - Anwendung'!I296)),ISNUMBER(SEARCH("x",'3 - Anwendung'!K296)),ISNUMBER(SEARCH("x",'3 - Anwendung'!O296)),ISNUMBER(SEARCH("x",'3 - Anwendung'!R296)),ISNUMBER(SEARCH("x",'3 - Anwendung'!J296)),ISNUMBER(SEARCH("x",'3 - Anwendung'!N296)),ISNUMBER(SEARCH("x",'3 - Anwendung'!P296))),"0",IF(ISNUMBER(SEARCH("x",'3 - Anwendung'!S296)),$D296,""))</f>
        <v>0</v>
      </c>
      <c r="T296" s="210" t="str">
        <f>IF(OR(ISNUMBER(SEARCH("x",'3 - Anwendung'!I296)),ISNUMBER(SEARCH("x",'3 - Anwendung'!K296)),ISNUMBER(SEARCH("x",'3 - Anwendung'!O296)),ISNUMBER(SEARCH("x",'3 - Anwendung'!R296)),ISNUMBER(SEARCH("x",'3 - Anwendung'!J296)),ISNUMBER(SEARCH("x",'3 - Anwendung'!N296)),ISNUMBER(SEARCH("x",'3 - Anwendung'!P296)),ISNUMBER(SEARCH("x",'3 - Anwendung'!S296))),"0",IF(ISNUMBER(SEARCH("x",'3 - Anwendung'!T296)),$D296,""))</f>
        <v>0</v>
      </c>
      <c r="U296" s="209" t="str">
        <f>IF(OR(ISNUMBER(SEARCH("x",'3 - Anwendung'!I296)),ISNUMBER(SEARCH("x",'3 - Anwendung'!K296)),ISNUMBER(SEARCH("x",'3 - Anwendung'!O296)),ISNUMBER(SEARCH("x",'3 - Anwendung'!R296)),ISNUMBER(SEARCH("x",'3 - Anwendung'!J296)),ISNUMBER(SEARCH("x",'3 - Anwendung'!N296)),ISNUMBER(SEARCH("x",'3 - Anwendung'!P296)),ISNUMBER(SEARCH("x",'3 - Anwendung'!S296)),ISNUMBER(SEARCH("x",'3 - Anwendung'!T296))),"0",IF(ISNUMBER(SEARCH("x",'3 - Anwendung'!U296)),$D296,""))</f>
        <v>0</v>
      </c>
      <c r="V296" s="43" t="str">
        <f>IF(ISNUMBER(SEARCH("x",'3 - Anwendung'!V296)),$D296,"")</f>
        <v/>
      </c>
      <c r="W296" s="43" t="str">
        <f>IF(ISNUMBER(SEARCH("x",'3 - Anwendung'!V296)),"",IF(ISNUMBER(SEARCH("x",'3 - Anwendung'!W296)),$D296,""))</f>
        <v/>
      </c>
      <c r="X296" s="43" t="str">
        <f>IF(ISNUMBER(SEARCH("x",'3 - Anwendung'!Z296)),0,IF(ISNUMBER(SEARCH("x",'3 - Anwendung'!X296)),$D296,""))</f>
        <v/>
      </c>
      <c r="Y296" s="43" t="str">
        <f>IF(OR(ISNUMBER(SEARCH("x",'3 - Anwendung'!Z296)),(ISNUMBER(SEARCH("x",'3 - Anwendung'!X296)))),0,IF(ISNUMBER(SEARCH("x",'3 - Anwendung'!Y296)),$D296,""))</f>
        <v/>
      </c>
      <c r="Z296" s="43" t="str">
        <f>IF(ISNUMBER(SEARCH("x",'3 - Anwendung'!Z296)),$D296,"")</f>
        <v/>
      </c>
    </row>
    <row r="297" spans="2:32" x14ac:dyDescent="0.25">
      <c r="B297" s="36" t="s">
        <v>314</v>
      </c>
      <c r="C297" s="37"/>
      <c r="D297" s="38">
        <f>'3 - Anwendung'!C297</f>
        <v>0</v>
      </c>
      <c r="E297" s="39"/>
      <c r="F297" s="43" t="str">
        <f>IF(ISNUMBER(SEARCH("x",'3 - Anwendung'!F297)),D297,"")</f>
        <v/>
      </c>
      <c r="G297" s="43" t="str">
        <f>IF(ISNUMBER(SEARCH("x",'3 - Anwendung'!F297)),0,IF(ISNUMBER(SEARCH("x",'3 - Anwendung'!G297)),D297,""))</f>
        <v/>
      </c>
      <c r="H297" s="43" t="str">
        <f>IF(ISNUMBER(SEARCH("x",'3 - Anwendung'!F297)),0,IF(ISNUMBER(SEARCH("x",'3 - Anwendung'!G297)),0,IF(ISNUMBER(SEARCH("x",'3 - Anwendung'!H297)),D297,"")))</f>
        <v/>
      </c>
      <c r="I297" s="43" t="str">
        <f>IF(ISNUMBER(SEARCH("x",'3 - Anwendung'!I297)),$D297,"")</f>
        <v/>
      </c>
      <c r="J297" s="209" t="str">
        <f>IF(OR(ISNUMBER(SEARCH("x",'3 - Anwendung'!I297)),ISNUMBER(SEARCH("x",'3 - Anwendung'!K297)),ISNUMBER(SEARCH("x",'3 - Anwendung'!O297)),ISNUMBER(SEARCH("x",'3 - Anwendung'!R297))),"0",IF(ISNUMBER(SEARCH("x",'3 - Anwendung'!J297)),$D297,""))</f>
        <v/>
      </c>
      <c r="K297" s="43" t="str">
        <f>IF(ISNUMBER(SEARCH("x",'3 - Anwendung'!I297)),0,IF(ISNUMBER(SEARCH("x",'3 - Anwendung'!K297)),$D297,""))</f>
        <v/>
      </c>
      <c r="L297" s="209" t="str">
        <f>IF(OR(ISNUMBER(SEARCH("x",'3 - Anwendung'!I297)),ISNUMBER(SEARCH("x",'3 - Anwendung'!K297)),ISNUMBER(SEARCH("x",'3 - Anwendung'!O297)),ISNUMBER(SEARCH("x",'3 - Anwendung'!R297)),ISNUMBER(SEARCH("x",'3 - Anwendung'!J297)),ISNUMBER(SEARCH("x",'3 - Anwendung'!N297)),ISNUMBER(SEARCH("x",'3 - Anwendung'!P297)),ISNUMBER(SEARCH("x",'3 - Anwendung'!S297)),ISNUMBER(SEARCH("x",'3 - Anwendung'!T297)),ISNUMBER(SEARCH("x",'3 - Anwendung'!U297))),"0",IF(ISNUMBER(SEARCH("x",'3 - Anwendung'!L297)),$D297,""))</f>
        <v/>
      </c>
      <c r="M297" s="43" t="str">
        <f>IF(OR(ISNUMBER(SEARCH("x",'3 - Anwendung'!I297)),ISNUMBER(SEARCH("x",'3 - Anwendung'!K297)),ISNUMBER(SEARCH("x",'3 - Anwendung'!O297)),ISNUMBER(SEARCH("x",'3 - Anwendung'!R297)),ISNUMBER(SEARCH("x",'3 - Anwendung'!J297)),ISNUMBER(SEARCH("x",'3 - Anwendung'!N297)),ISNUMBER(SEARCH("x",'3 - Anwendung'!P297)),ISNUMBER(SEARCH("x",'3 - Anwendung'!S297)),ISNUMBER(SEARCH("x",'3 - Anwendung'!T297)),ISNUMBER(SEARCH("x",'3 - Anwendung'!U297)),ISNUMBER(SEARCH("x",'3 - Anwendung'!L297))),"0",IF(ISNUMBER(SEARCH("x",'3 - Anwendung'!M297)),$D297,""))</f>
        <v/>
      </c>
      <c r="N297" s="209" t="str">
        <f>IF(OR(ISNUMBER(SEARCH("x",'3 - Anwendung'!I297)),ISNUMBER(SEARCH("x",'3 - Anwendung'!K297)),ISNUMBER(SEARCH("x",'3 - Anwendung'!O297)),ISNUMBER(SEARCH("x",'3 - Anwendung'!R297))),"0",IF(ISNUMBER(SEARCH("x",'3 - Anwendung'!J297)),0,IF(ISNUMBER(SEARCH("x",'3 - Anwendung'!N297)),$D297,"")))</f>
        <v/>
      </c>
      <c r="O297" s="43" t="str">
        <f>IF(ISNUMBER(SEARCH("x",'3 - Anwendung'!I297)),0,IF(ISNUMBER(SEARCH("x",'3 - Anwendung'!K297)),0,IF(ISNUMBER(SEARCH("x",'3 - Anwendung'!O297)),$D297,"")))</f>
        <v/>
      </c>
      <c r="P297" s="209" t="str">
        <f>IF(OR(ISNUMBER(SEARCH("x",'3 - Anwendung'!I297)),ISNUMBER(SEARCH("x",'3 - Anwendung'!K297)),ISNUMBER(SEARCH("x",'3 - Anwendung'!O297)),ISNUMBER(SEARCH("x",'3 - Anwendung'!R297))),"0",IF(OR(ISNUMBER(SEARCH("x",'3 - Anwendung'!J297)),(ISNUMBER(SEARCH("x",'3 - Anwendung'!N297)))),0,IF(ISNUMBER(SEARCH("x",'3 - Anwendung'!P297)),D297,"")))</f>
        <v/>
      </c>
      <c r="Q297" s="209" t="str">
        <f>IF(OR(ISNUMBER(SEARCH("x",'3 - Anwendung'!I297)),ISNUMBER(SEARCH("x",'3 - Anwendung'!K297)),ISNUMBER(SEARCH("x",'3 - Anwendung'!O297)),ISNUMBER(SEARCH("x",'3 - Anwendung'!R297)),ISNUMBER(SEARCH("x",'3 - Anwendung'!J297)),ISNUMBER(SEARCH("x",'3 - Anwendung'!N297)),ISNUMBER(SEARCH("x",'3 - Anwendung'!P297)),ISNUMBER(SEARCH("x",'3 - Anwendung'!S297)),ISNUMBER(SEARCH("x",'3 - Anwendung'!T297)),ISNUMBER(SEARCH("x",'3 - Anwendung'!U297)),ISNUMBER(SEARCH("x",'3 - Anwendung'!L297)),ISNUMBER(SEARCH("x",'3 - Anwendung'!M297))),"0",IF(ISNUMBER(SEARCH("x",'3 - Anwendung'!Q297)),$D297,""))</f>
        <v/>
      </c>
      <c r="R297" s="43" t="str">
        <f>IF(ISNUMBER(SEARCH("x",'3 - Anwendung'!I297)),0,IF(ISNUMBER(SEARCH("x",'3 - Anwendung'!K297)),0,IF(ISNUMBER(SEARCH("x",'3 - Anwendung'!O297)),0,IF(ISNUMBER(SEARCH("x",'3 - Anwendung'!R297)),$D297,""))))</f>
        <v/>
      </c>
      <c r="S297" s="209" t="str">
        <f>IF(OR(ISNUMBER(SEARCH("x",'3 - Anwendung'!I297)),ISNUMBER(SEARCH("x",'3 - Anwendung'!K297)),ISNUMBER(SEARCH("x",'3 - Anwendung'!O297)),ISNUMBER(SEARCH("x",'3 - Anwendung'!R297)),ISNUMBER(SEARCH("x",'3 - Anwendung'!J297)),ISNUMBER(SEARCH("x",'3 - Anwendung'!N297)),ISNUMBER(SEARCH("x",'3 - Anwendung'!P297))),"0",IF(ISNUMBER(SEARCH("x",'3 - Anwendung'!S297)),$D297,""))</f>
        <v/>
      </c>
      <c r="T297" s="210" t="str">
        <f>IF(OR(ISNUMBER(SEARCH("x",'3 - Anwendung'!I297)),ISNUMBER(SEARCH("x",'3 - Anwendung'!K297)),ISNUMBER(SEARCH("x",'3 - Anwendung'!O297)),ISNUMBER(SEARCH("x",'3 - Anwendung'!R297)),ISNUMBER(SEARCH("x",'3 - Anwendung'!J297)),ISNUMBER(SEARCH("x",'3 - Anwendung'!N297)),ISNUMBER(SEARCH("x",'3 - Anwendung'!P297)),ISNUMBER(SEARCH("x",'3 - Anwendung'!S297))),"0",IF(ISNUMBER(SEARCH("x",'3 - Anwendung'!T297)),$D297,""))</f>
        <v/>
      </c>
      <c r="U297" s="209" t="str">
        <f>IF(OR(ISNUMBER(SEARCH("x",'3 - Anwendung'!I297)),ISNUMBER(SEARCH("x",'3 - Anwendung'!K297)),ISNUMBER(SEARCH("x",'3 - Anwendung'!O297)),ISNUMBER(SEARCH("x",'3 - Anwendung'!R297)),ISNUMBER(SEARCH("x",'3 - Anwendung'!J297)),ISNUMBER(SEARCH("x",'3 - Anwendung'!N297)),ISNUMBER(SEARCH("x",'3 - Anwendung'!P297)),ISNUMBER(SEARCH("x",'3 - Anwendung'!S297)),ISNUMBER(SEARCH("x",'3 - Anwendung'!T297))),"0",IF(ISNUMBER(SEARCH("x",'3 - Anwendung'!U297)),$D297,""))</f>
        <v/>
      </c>
      <c r="V297" s="43" t="str">
        <f>IF(ISNUMBER(SEARCH("x",'3 - Anwendung'!V297)),$D297,"")</f>
        <v/>
      </c>
      <c r="W297" s="43" t="str">
        <f>IF(ISNUMBER(SEARCH("x",'3 - Anwendung'!V297)),"",IF(ISNUMBER(SEARCH("x",'3 - Anwendung'!W297)),$D297,""))</f>
        <v/>
      </c>
      <c r="X297" s="43" t="str">
        <f>IF(ISNUMBER(SEARCH("x",'3 - Anwendung'!Z297)),0,IF(ISNUMBER(SEARCH("x",'3 - Anwendung'!X297)),$D297,""))</f>
        <v/>
      </c>
      <c r="Y297" s="43" t="str">
        <f>IF(OR(ISNUMBER(SEARCH("x",'3 - Anwendung'!Z297)),(ISNUMBER(SEARCH("x",'3 - Anwendung'!X297)))),0,IF(ISNUMBER(SEARCH("x",'3 - Anwendung'!Y297)),$D297,""))</f>
        <v/>
      </c>
      <c r="Z297" s="43" t="str">
        <f>IF(ISNUMBER(SEARCH("x",'3 - Anwendung'!Z297)),$D297,"")</f>
        <v/>
      </c>
    </row>
    <row r="298" spans="2:32" x14ac:dyDescent="0.25">
      <c r="B298" s="40" t="s">
        <v>315</v>
      </c>
      <c r="C298" s="41"/>
      <c r="D298" s="38">
        <f>'3 - Anwendung'!C298</f>
        <v>0</v>
      </c>
      <c r="E298" s="42"/>
      <c r="F298" s="43" t="str">
        <f>IF(ISNUMBER(SEARCH("x",'3 - Anwendung'!F298)),D298,"")</f>
        <v/>
      </c>
      <c r="G298" s="43" t="str">
        <f>IF(ISNUMBER(SEARCH("x",'3 - Anwendung'!F298)),0,IF(ISNUMBER(SEARCH("x",'3 - Anwendung'!G298)),D298,""))</f>
        <v/>
      </c>
      <c r="H298" s="43" t="str">
        <f>IF(ISNUMBER(SEARCH("x",'3 - Anwendung'!F298)),0,IF(ISNUMBER(SEARCH("x",'3 - Anwendung'!G298)),0,IF(ISNUMBER(SEARCH("x",'3 - Anwendung'!H298)),D298,"")))</f>
        <v/>
      </c>
      <c r="I298" s="43" t="str">
        <f>IF(ISNUMBER(SEARCH("x",'3 - Anwendung'!I298)),$D298,"")</f>
        <v/>
      </c>
      <c r="J298" s="209" t="str">
        <f>IF(OR(ISNUMBER(SEARCH("x",'3 - Anwendung'!I298)),ISNUMBER(SEARCH("x",'3 - Anwendung'!K298)),ISNUMBER(SEARCH("x",'3 - Anwendung'!O298)),ISNUMBER(SEARCH("x",'3 - Anwendung'!R298))),"0",IF(ISNUMBER(SEARCH("x",'3 - Anwendung'!J298)),$D298,""))</f>
        <v/>
      </c>
      <c r="K298" s="43" t="str">
        <f>IF(ISNUMBER(SEARCH("x",'3 - Anwendung'!I298)),0,IF(ISNUMBER(SEARCH("x",'3 - Anwendung'!K298)),$D298,""))</f>
        <v/>
      </c>
      <c r="L298" s="209" t="str">
        <f>IF(OR(ISNUMBER(SEARCH("x",'3 - Anwendung'!I298)),ISNUMBER(SEARCH("x",'3 - Anwendung'!K298)),ISNUMBER(SEARCH("x",'3 - Anwendung'!O298)),ISNUMBER(SEARCH("x",'3 - Anwendung'!R298)),ISNUMBER(SEARCH("x",'3 - Anwendung'!J298)),ISNUMBER(SEARCH("x",'3 - Anwendung'!N298)),ISNUMBER(SEARCH("x",'3 - Anwendung'!P298)),ISNUMBER(SEARCH("x",'3 - Anwendung'!S298)),ISNUMBER(SEARCH("x",'3 - Anwendung'!T298)),ISNUMBER(SEARCH("x",'3 - Anwendung'!U298))),"0",IF(ISNUMBER(SEARCH("x",'3 - Anwendung'!L298)),$D298,""))</f>
        <v/>
      </c>
      <c r="M298" s="43" t="str">
        <f>IF(OR(ISNUMBER(SEARCH("x",'3 - Anwendung'!I298)),ISNUMBER(SEARCH("x",'3 - Anwendung'!K298)),ISNUMBER(SEARCH("x",'3 - Anwendung'!O298)),ISNUMBER(SEARCH("x",'3 - Anwendung'!R298)),ISNUMBER(SEARCH("x",'3 - Anwendung'!J298)),ISNUMBER(SEARCH("x",'3 - Anwendung'!N298)),ISNUMBER(SEARCH("x",'3 - Anwendung'!P298)),ISNUMBER(SEARCH("x",'3 - Anwendung'!S298)),ISNUMBER(SEARCH("x",'3 - Anwendung'!T298)),ISNUMBER(SEARCH("x",'3 - Anwendung'!U298)),ISNUMBER(SEARCH("x",'3 - Anwendung'!L298))),"0",IF(ISNUMBER(SEARCH("x",'3 - Anwendung'!M298)),$D298,""))</f>
        <v/>
      </c>
      <c r="N298" s="209" t="str">
        <f>IF(OR(ISNUMBER(SEARCH("x",'3 - Anwendung'!I298)),ISNUMBER(SEARCH("x",'3 - Anwendung'!K298)),ISNUMBER(SEARCH("x",'3 - Anwendung'!O298)),ISNUMBER(SEARCH("x",'3 - Anwendung'!R298))),"0",IF(ISNUMBER(SEARCH("x",'3 - Anwendung'!J298)),0,IF(ISNUMBER(SEARCH("x",'3 - Anwendung'!N298)),$D298,"")))</f>
        <v/>
      </c>
      <c r="O298" s="43" t="str">
        <f>IF(ISNUMBER(SEARCH("x",'3 - Anwendung'!I298)),0,IF(ISNUMBER(SEARCH("x",'3 - Anwendung'!K298)),0,IF(ISNUMBER(SEARCH("x",'3 - Anwendung'!O298)),$D298,"")))</f>
        <v/>
      </c>
      <c r="P298" s="209" t="str">
        <f>IF(OR(ISNUMBER(SEARCH("x",'3 - Anwendung'!I298)),ISNUMBER(SEARCH("x",'3 - Anwendung'!K298)),ISNUMBER(SEARCH("x",'3 - Anwendung'!O298)),ISNUMBER(SEARCH("x",'3 - Anwendung'!R298))),"0",IF(OR(ISNUMBER(SEARCH("x",'3 - Anwendung'!J298)),(ISNUMBER(SEARCH("x",'3 - Anwendung'!N298)))),0,IF(ISNUMBER(SEARCH("x",'3 - Anwendung'!P298)),D298,"")))</f>
        <v/>
      </c>
      <c r="Q298" s="209" t="str">
        <f>IF(OR(ISNUMBER(SEARCH("x",'3 - Anwendung'!I298)),ISNUMBER(SEARCH("x",'3 - Anwendung'!K298)),ISNUMBER(SEARCH("x",'3 - Anwendung'!O298)),ISNUMBER(SEARCH("x",'3 - Anwendung'!R298)),ISNUMBER(SEARCH("x",'3 - Anwendung'!J298)),ISNUMBER(SEARCH("x",'3 - Anwendung'!N298)),ISNUMBER(SEARCH("x",'3 - Anwendung'!P298)),ISNUMBER(SEARCH("x",'3 - Anwendung'!S298)),ISNUMBER(SEARCH("x",'3 - Anwendung'!T298)),ISNUMBER(SEARCH("x",'3 - Anwendung'!U298)),ISNUMBER(SEARCH("x",'3 - Anwendung'!L298)),ISNUMBER(SEARCH("x",'3 - Anwendung'!M298))),"0",IF(ISNUMBER(SEARCH("x",'3 - Anwendung'!Q298)),$D298,""))</f>
        <v/>
      </c>
      <c r="R298" s="43" t="str">
        <f>IF(ISNUMBER(SEARCH("x",'3 - Anwendung'!I298)),0,IF(ISNUMBER(SEARCH("x",'3 - Anwendung'!K298)),0,IF(ISNUMBER(SEARCH("x",'3 - Anwendung'!O298)),0,IF(ISNUMBER(SEARCH("x",'3 - Anwendung'!R298)),$D298,""))))</f>
        <v/>
      </c>
      <c r="S298" s="209" t="str">
        <f>IF(OR(ISNUMBER(SEARCH("x",'3 - Anwendung'!I298)),ISNUMBER(SEARCH("x",'3 - Anwendung'!K298)),ISNUMBER(SEARCH("x",'3 - Anwendung'!O298)),ISNUMBER(SEARCH("x",'3 - Anwendung'!R298)),ISNUMBER(SEARCH("x",'3 - Anwendung'!J298)),ISNUMBER(SEARCH("x",'3 - Anwendung'!N298)),ISNUMBER(SEARCH("x",'3 - Anwendung'!P298))),"0",IF(ISNUMBER(SEARCH("x",'3 - Anwendung'!S298)),$D298,""))</f>
        <v/>
      </c>
      <c r="T298" s="210" t="str">
        <f>IF(OR(ISNUMBER(SEARCH("x",'3 - Anwendung'!I298)),ISNUMBER(SEARCH("x",'3 - Anwendung'!K298)),ISNUMBER(SEARCH("x",'3 - Anwendung'!O298)),ISNUMBER(SEARCH("x",'3 - Anwendung'!R298)),ISNUMBER(SEARCH("x",'3 - Anwendung'!J298)),ISNUMBER(SEARCH("x",'3 - Anwendung'!N298)),ISNUMBER(SEARCH("x",'3 - Anwendung'!P298)),ISNUMBER(SEARCH("x",'3 - Anwendung'!S298))),"0",IF(ISNUMBER(SEARCH("x",'3 - Anwendung'!T298)),$D298,""))</f>
        <v/>
      </c>
      <c r="U298" s="209" t="str">
        <f>IF(OR(ISNUMBER(SEARCH("x",'3 - Anwendung'!I298)),ISNUMBER(SEARCH("x",'3 - Anwendung'!K298)),ISNUMBER(SEARCH("x",'3 - Anwendung'!O298)),ISNUMBER(SEARCH("x",'3 - Anwendung'!R298)),ISNUMBER(SEARCH("x",'3 - Anwendung'!J298)),ISNUMBER(SEARCH("x",'3 - Anwendung'!N298)),ISNUMBER(SEARCH("x",'3 - Anwendung'!P298)),ISNUMBER(SEARCH("x",'3 - Anwendung'!S298)),ISNUMBER(SEARCH("x",'3 - Anwendung'!T298))),"0",IF(ISNUMBER(SEARCH("x",'3 - Anwendung'!U298)),$D298,""))</f>
        <v/>
      </c>
      <c r="V298" s="43" t="str">
        <f>IF(ISNUMBER(SEARCH("x",'3 - Anwendung'!V298)),$D298,"")</f>
        <v/>
      </c>
      <c r="W298" s="43" t="str">
        <f>IF(ISNUMBER(SEARCH("x",'3 - Anwendung'!V298)),"",IF(ISNUMBER(SEARCH("x",'3 - Anwendung'!W298)),$D298,""))</f>
        <v/>
      </c>
      <c r="X298" s="43" t="str">
        <f>IF(ISNUMBER(SEARCH("x",'3 - Anwendung'!Z298)),0,IF(ISNUMBER(SEARCH("x",'3 - Anwendung'!X298)),$D298,""))</f>
        <v/>
      </c>
      <c r="Y298" s="43" t="str">
        <f>IF(OR(ISNUMBER(SEARCH("x",'3 - Anwendung'!Z298)),(ISNUMBER(SEARCH("x",'3 - Anwendung'!X298)))),0,IF(ISNUMBER(SEARCH("x",'3 - Anwendung'!Y298)),$D298,""))</f>
        <v/>
      </c>
      <c r="Z298" s="43" t="str">
        <f>IF(ISNUMBER(SEARCH("x",'3 - Anwendung'!Z298)),$D298,"")</f>
        <v/>
      </c>
    </row>
    <row r="299" spans="2:32" x14ac:dyDescent="0.25">
      <c r="B299" s="36" t="s">
        <v>316</v>
      </c>
      <c r="C299" s="37"/>
      <c r="D299" s="38">
        <f>'3 - Anwendung'!C299</f>
        <v>0</v>
      </c>
      <c r="E299" s="39"/>
      <c r="F299" s="43" t="str">
        <f>IF(ISNUMBER(SEARCH("x",'3 - Anwendung'!F299)),D299,"")</f>
        <v/>
      </c>
      <c r="G299" s="43" t="str">
        <f>IF(ISNUMBER(SEARCH("x",'3 - Anwendung'!F299)),0,IF(ISNUMBER(SEARCH("x",'3 - Anwendung'!G299)),D299,""))</f>
        <v/>
      </c>
      <c r="H299" s="43" t="str">
        <f>IF(ISNUMBER(SEARCH("x",'3 - Anwendung'!F299)),0,IF(ISNUMBER(SEARCH("x",'3 - Anwendung'!G299)),0,IF(ISNUMBER(SEARCH("x",'3 - Anwendung'!H299)),D299,"")))</f>
        <v/>
      </c>
      <c r="I299" s="43" t="str">
        <f>IF(ISNUMBER(SEARCH("x",'3 - Anwendung'!I299)),$D299,"")</f>
        <v/>
      </c>
      <c r="J299" s="209" t="str">
        <f>IF(OR(ISNUMBER(SEARCH("x",'3 - Anwendung'!I299)),ISNUMBER(SEARCH("x",'3 - Anwendung'!K299)),ISNUMBER(SEARCH("x",'3 - Anwendung'!O299)),ISNUMBER(SEARCH("x",'3 - Anwendung'!R299))),"0",IF(ISNUMBER(SEARCH("x",'3 - Anwendung'!J299)),$D299,""))</f>
        <v/>
      </c>
      <c r="K299" s="43" t="str">
        <f>IF(ISNUMBER(SEARCH("x",'3 - Anwendung'!I299)),0,IF(ISNUMBER(SEARCH("x",'3 - Anwendung'!K299)),$D299,""))</f>
        <v/>
      </c>
      <c r="L299" s="209" t="str">
        <f>IF(OR(ISNUMBER(SEARCH("x",'3 - Anwendung'!I299)),ISNUMBER(SEARCH("x",'3 - Anwendung'!K299)),ISNUMBER(SEARCH("x",'3 - Anwendung'!O299)),ISNUMBER(SEARCH("x",'3 - Anwendung'!R299)),ISNUMBER(SEARCH("x",'3 - Anwendung'!J299)),ISNUMBER(SEARCH("x",'3 - Anwendung'!N299)),ISNUMBER(SEARCH("x",'3 - Anwendung'!P299)),ISNUMBER(SEARCH("x",'3 - Anwendung'!S299)),ISNUMBER(SEARCH("x",'3 - Anwendung'!T299)),ISNUMBER(SEARCH("x",'3 - Anwendung'!U299))),"0",IF(ISNUMBER(SEARCH("x",'3 - Anwendung'!L299)),$D299,""))</f>
        <v/>
      </c>
      <c r="M299" s="43" t="str">
        <f>IF(OR(ISNUMBER(SEARCH("x",'3 - Anwendung'!I299)),ISNUMBER(SEARCH("x",'3 - Anwendung'!K299)),ISNUMBER(SEARCH("x",'3 - Anwendung'!O299)),ISNUMBER(SEARCH("x",'3 - Anwendung'!R299)),ISNUMBER(SEARCH("x",'3 - Anwendung'!J299)),ISNUMBER(SEARCH("x",'3 - Anwendung'!N299)),ISNUMBER(SEARCH("x",'3 - Anwendung'!P299)),ISNUMBER(SEARCH("x",'3 - Anwendung'!S299)),ISNUMBER(SEARCH("x",'3 - Anwendung'!T299)),ISNUMBER(SEARCH("x",'3 - Anwendung'!U299)),ISNUMBER(SEARCH("x",'3 - Anwendung'!L299))),"0",IF(ISNUMBER(SEARCH("x",'3 - Anwendung'!M299)),$D299,""))</f>
        <v/>
      </c>
      <c r="N299" s="209" t="str">
        <f>IF(OR(ISNUMBER(SEARCH("x",'3 - Anwendung'!I299)),ISNUMBER(SEARCH("x",'3 - Anwendung'!K299)),ISNUMBER(SEARCH("x",'3 - Anwendung'!O299)),ISNUMBER(SEARCH("x",'3 - Anwendung'!R299))),"0",IF(ISNUMBER(SEARCH("x",'3 - Anwendung'!J299)),0,IF(ISNUMBER(SEARCH("x",'3 - Anwendung'!N299)),$D299,"")))</f>
        <v/>
      </c>
      <c r="O299" s="43" t="str">
        <f>IF(ISNUMBER(SEARCH("x",'3 - Anwendung'!I299)),0,IF(ISNUMBER(SEARCH("x",'3 - Anwendung'!K299)),0,IF(ISNUMBER(SEARCH("x",'3 - Anwendung'!O299)),$D299,"")))</f>
        <v/>
      </c>
      <c r="P299" s="209" t="str">
        <f>IF(OR(ISNUMBER(SEARCH("x",'3 - Anwendung'!I299)),ISNUMBER(SEARCH("x",'3 - Anwendung'!K299)),ISNUMBER(SEARCH("x",'3 - Anwendung'!O299)),ISNUMBER(SEARCH("x",'3 - Anwendung'!R299))),"0",IF(OR(ISNUMBER(SEARCH("x",'3 - Anwendung'!J299)),(ISNUMBER(SEARCH("x",'3 - Anwendung'!N299)))),0,IF(ISNUMBER(SEARCH("x",'3 - Anwendung'!P299)),D299,"")))</f>
        <v/>
      </c>
      <c r="Q299" s="209">
        <f>IF(OR(ISNUMBER(SEARCH("x",'3 - Anwendung'!I299)),ISNUMBER(SEARCH("x",'3 - Anwendung'!K299)),ISNUMBER(SEARCH("x",'3 - Anwendung'!O299)),ISNUMBER(SEARCH("x",'3 - Anwendung'!R299)),ISNUMBER(SEARCH("x",'3 - Anwendung'!J299)),ISNUMBER(SEARCH("x",'3 - Anwendung'!N299)),ISNUMBER(SEARCH("x",'3 - Anwendung'!P299)),ISNUMBER(SEARCH("x",'3 - Anwendung'!S299)),ISNUMBER(SEARCH("x",'3 - Anwendung'!T299)),ISNUMBER(SEARCH("x",'3 - Anwendung'!U299)),ISNUMBER(SEARCH("x",'3 - Anwendung'!L299)),ISNUMBER(SEARCH("x",'3 - Anwendung'!M299))),"0",IF(ISNUMBER(SEARCH("x",'3 - Anwendung'!Q299)),$D299,""))</f>
        <v>0</v>
      </c>
      <c r="R299" s="43" t="str">
        <f>IF(ISNUMBER(SEARCH("x",'3 - Anwendung'!I299)),0,IF(ISNUMBER(SEARCH("x",'3 - Anwendung'!K299)),0,IF(ISNUMBER(SEARCH("x",'3 - Anwendung'!O299)),0,IF(ISNUMBER(SEARCH("x",'3 - Anwendung'!R299)),$D299,""))))</f>
        <v/>
      </c>
      <c r="S299" s="209" t="str">
        <f>IF(OR(ISNUMBER(SEARCH("x",'3 - Anwendung'!I299)),ISNUMBER(SEARCH("x",'3 - Anwendung'!K299)),ISNUMBER(SEARCH("x",'3 - Anwendung'!O299)),ISNUMBER(SEARCH("x",'3 - Anwendung'!R299)),ISNUMBER(SEARCH("x",'3 - Anwendung'!J299)),ISNUMBER(SEARCH("x",'3 - Anwendung'!N299)),ISNUMBER(SEARCH("x",'3 - Anwendung'!P299))),"0",IF(ISNUMBER(SEARCH("x",'3 - Anwendung'!S299)),$D299,""))</f>
        <v/>
      </c>
      <c r="T299" s="210" t="str">
        <f>IF(OR(ISNUMBER(SEARCH("x",'3 - Anwendung'!I299)),ISNUMBER(SEARCH("x",'3 - Anwendung'!K299)),ISNUMBER(SEARCH("x",'3 - Anwendung'!O299)),ISNUMBER(SEARCH("x",'3 - Anwendung'!R299)),ISNUMBER(SEARCH("x",'3 - Anwendung'!J299)),ISNUMBER(SEARCH("x",'3 - Anwendung'!N299)),ISNUMBER(SEARCH("x",'3 - Anwendung'!P299)),ISNUMBER(SEARCH("x",'3 - Anwendung'!S299))),"0",IF(ISNUMBER(SEARCH("x",'3 - Anwendung'!T299)),$D299,""))</f>
        <v/>
      </c>
      <c r="U299" s="209" t="str">
        <f>IF(OR(ISNUMBER(SEARCH("x",'3 - Anwendung'!I299)),ISNUMBER(SEARCH("x",'3 - Anwendung'!K299)),ISNUMBER(SEARCH("x",'3 - Anwendung'!O299)),ISNUMBER(SEARCH("x",'3 - Anwendung'!R299)),ISNUMBER(SEARCH("x",'3 - Anwendung'!J299)),ISNUMBER(SEARCH("x",'3 - Anwendung'!N299)),ISNUMBER(SEARCH("x",'3 - Anwendung'!P299)),ISNUMBER(SEARCH("x",'3 - Anwendung'!S299)),ISNUMBER(SEARCH("x",'3 - Anwendung'!T299))),"0",IF(ISNUMBER(SEARCH("x",'3 - Anwendung'!U299)),$D299,""))</f>
        <v/>
      </c>
      <c r="V299" s="43" t="str">
        <f>IF(ISNUMBER(SEARCH("x",'3 - Anwendung'!V299)),$D299,"")</f>
        <v/>
      </c>
      <c r="W299" s="43" t="str">
        <f>IF(ISNUMBER(SEARCH("x",'3 - Anwendung'!V299)),"",IF(ISNUMBER(SEARCH("x",'3 - Anwendung'!W299)),$D299,""))</f>
        <v/>
      </c>
      <c r="X299" s="43" t="str">
        <f>IF(ISNUMBER(SEARCH("x",'3 - Anwendung'!Z299)),0,IF(ISNUMBER(SEARCH("x",'3 - Anwendung'!X299)),$D299,""))</f>
        <v/>
      </c>
      <c r="Y299" s="43" t="str">
        <f>IF(OR(ISNUMBER(SEARCH("x",'3 - Anwendung'!Z299)),(ISNUMBER(SEARCH("x",'3 - Anwendung'!X299)))),0,IF(ISNUMBER(SEARCH("x",'3 - Anwendung'!Y299)),$D299,""))</f>
        <v/>
      </c>
      <c r="Z299" s="43" t="str">
        <f>IF(ISNUMBER(SEARCH("x",'3 - Anwendung'!Z299)),$D299,"")</f>
        <v/>
      </c>
    </row>
    <row r="300" spans="2:32" x14ac:dyDescent="0.25">
      <c r="B300" s="40" t="s">
        <v>317</v>
      </c>
      <c r="C300" s="41"/>
      <c r="D300" s="38">
        <f>'3 - Anwendung'!C300</f>
        <v>0</v>
      </c>
      <c r="E300" s="42"/>
      <c r="F300" s="43" t="str">
        <f>IF(ISNUMBER(SEARCH("x",'3 - Anwendung'!F300)),D300,"")</f>
        <v/>
      </c>
      <c r="G300" s="43" t="str">
        <f>IF(ISNUMBER(SEARCH("x",'3 - Anwendung'!F300)),0,IF(ISNUMBER(SEARCH("x",'3 - Anwendung'!G300)),D300,""))</f>
        <v/>
      </c>
      <c r="H300" s="43" t="str">
        <f>IF(ISNUMBER(SEARCH("x",'3 - Anwendung'!F300)),0,IF(ISNUMBER(SEARCH("x",'3 - Anwendung'!G300)),0,IF(ISNUMBER(SEARCH("x",'3 - Anwendung'!H300)),D300,"")))</f>
        <v/>
      </c>
      <c r="I300" s="43" t="str">
        <f>IF(ISNUMBER(SEARCH("x",'3 - Anwendung'!I300)),$D300,"")</f>
        <v/>
      </c>
      <c r="J300" s="209" t="str">
        <f>IF(OR(ISNUMBER(SEARCH("x",'3 - Anwendung'!I300)),ISNUMBER(SEARCH("x",'3 - Anwendung'!K300)),ISNUMBER(SEARCH("x",'3 - Anwendung'!O300)),ISNUMBER(SEARCH("x",'3 - Anwendung'!R300))),"0",IF(ISNUMBER(SEARCH("x",'3 - Anwendung'!J300)),$D300,""))</f>
        <v/>
      </c>
      <c r="K300" s="43" t="str">
        <f>IF(ISNUMBER(SEARCH("x",'3 - Anwendung'!I300)),0,IF(ISNUMBER(SEARCH("x",'3 - Anwendung'!K300)),$D300,""))</f>
        <v/>
      </c>
      <c r="L300" s="209" t="str">
        <f>IF(OR(ISNUMBER(SEARCH("x",'3 - Anwendung'!I300)),ISNUMBER(SEARCH("x",'3 - Anwendung'!K300)),ISNUMBER(SEARCH("x",'3 - Anwendung'!O300)),ISNUMBER(SEARCH("x",'3 - Anwendung'!R300)),ISNUMBER(SEARCH("x",'3 - Anwendung'!J300)),ISNUMBER(SEARCH("x",'3 - Anwendung'!N300)),ISNUMBER(SEARCH("x",'3 - Anwendung'!P300)),ISNUMBER(SEARCH("x",'3 - Anwendung'!S300)),ISNUMBER(SEARCH("x",'3 - Anwendung'!T300)),ISNUMBER(SEARCH("x",'3 - Anwendung'!U300))),"0",IF(ISNUMBER(SEARCH("x",'3 - Anwendung'!L300)),$D300,""))</f>
        <v/>
      </c>
      <c r="M300" s="43" t="str">
        <f>IF(OR(ISNUMBER(SEARCH("x",'3 - Anwendung'!I300)),ISNUMBER(SEARCH("x",'3 - Anwendung'!K300)),ISNUMBER(SEARCH("x",'3 - Anwendung'!O300)),ISNUMBER(SEARCH("x",'3 - Anwendung'!R300)),ISNUMBER(SEARCH("x",'3 - Anwendung'!J300)),ISNUMBER(SEARCH("x",'3 - Anwendung'!N300)),ISNUMBER(SEARCH("x",'3 - Anwendung'!P300)),ISNUMBER(SEARCH("x",'3 - Anwendung'!S300)),ISNUMBER(SEARCH("x",'3 - Anwendung'!T300)),ISNUMBER(SEARCH("x",'3 - Anwendung'!U300)),ISNUMBER(SEARCH("x",'3 - Anwendung'!L300))),"0",IF(ISNUMBER(SEARCH("x",'3 - Anwendung'!M300)),$D300,""))</f>
        <v/>
      </c>
      <c r="N300" s="209" t="str">
        <f>IF(OR(ISNUMBER(SEARCH("x",'3 - Anwendung'!I300)),ISNUMBER(SEARCH("x",'3 - Anwendung'!K300)),ISNUMBER(SEARCH("x",'3 - Anwendung'!O300)),ISNUMBER(SEARCH("x",'3 - Anwendung'!R300))),"0",IF(ISNUMBER(SEARCH("x",'3 - Anwendung'!J300)),0,IF(ISNUMBER(SEARCH("x",'3 - Anwendung'!N300)),$D300,"")))</f>
        <v/>
      </c>
      <c r="O300" s="43" t="str">
        <f>IF(ISNUMBER(SEARCH("x",'3 - Anwendung'!I300)),0,IF(ISNUMBER(SEARCH("x",'3 - Anwendung'!K300)),0,IF(ISNUMBER(SEARCH("x",'3 - Anwendung'!O300)),$D300,"")))</f>
        <v/>
      </c>
      <c r="P300" s="209" t="str">
        <f>IF(OR(ISNUMBER(SEARCH("x",'3 - Anwendung'!I300)),ISNUMBER(SEARCH("x",'3 - Anwendung'!K300)),ISNUMBER(SEARCH("x",'3 - Anwendung'!O300)),ISNUMBER(SEARCH("x",'3 - Anwendung'!R300))),"0",IF(OR(ISNUMBER(SEARCH("x",'3 - Anwendung'!J300)),(ISNUMBER(SEARCH("x",'3 - Anwendung'!N300)))),0,IF(ISNUMBER(SEARCH("x",'3 - Anwendung'!P300)),D300,"")))</f>
        <v/>
      </c>
      <c r="Q300" s="209" t="str">
        <f>IF(OR(ISNUMBER(SEARCH("x",'3 - Anwendung'!I300)),ISNUMBER(SEARCH("x",'3 - Anwendung'!K300)),ISNUMBER(SEARCH("x",'3 - Anwendung'!O300)),ISNUMBER(SEARCH("x",'3 - Anwendung'!R300)),ISNUMBER(SEARCH("x",'3 - Anwendung'!J300)),ISNUMBER(SEARCH("x",'3 - Anwendung'!N300)),ISNUMBER(SEARCH("x",'3 - Anwendung'!P300)),ISNUMBER(SEARCH("x",'3 - Anwendung'!S300)),ISNUMBER(SEARCH("x",'3 - Anwendung'!T300)),ISNUMBER(SEARCH("x",'3 - Anwendung'!U300)),ISNUMBER(SEARCH("x",'3 - Anwendung'!L300)),ISNUMBER(SEARCH("x",'3 - Anwendung'!M300))),"0",IF(ISNUMBER(SEARCH("x",'3 - Anwendung'!Q300)),$D300,""))</f>
        <v/>
      </c>
      <c r="R300" s="43" t="str">
        <f>IF(ISNUMBER(SEARCH("x",'3 - Anwendung'!I300)),0,IF(ISNUMBER(SEARCH("x",'3 - Anwendung'!K300)),0,IF(ISNUMBER(SEARCH("x",'3 - Anwendung'!O300)),0,IF(ISNUMBER(SEARCH("x",'3 - Anwendung'!R300)),$D300,""))))</f>
        <v/>
      </c>
      <c r="S300" s="209" t="str">
        <f>IF(OR(ISNUMBER(SEARCH("x",'3 - Anwendung'!I300)),ISNUMBER(SEARCH("x",'3 - Anwendung'!K300)),ISNUMBER(SEARCH("x",'3 - Anwendung'!O300)),ISNUMBER(SEARCH("x",'3 - Anwendung'!R300)),ISNUMBER(SEARCH("x",'3 - Anwendung'!J300)),ISNUMBER(SEARCH("x",'3 - Anwendung'!N300)),ISNUMBER(SEARCH("x",'3 - Anwendung'!P300))),"0",IF(ISNUMBER(SEARCH("x",'3 - Anwendung'!S300)),$D300,""))</f>
        <v/>
      </c>
      <c r="T300" s="210" t="str">
        <f>IF(OR(ISNUMBER(SEARCH("x",'3 - Anwendung'!I300)),ISNUMBER(SEARCH("x",'3 - Anwendung'!K300)),ISNUMBER(SEARCH("x",'3 - Anwendung'!O300)),ISNUMBER(SEARCH("x",'3 - Anwendung'!R300)),ISNUMBER(SEARCH("x",'3 - Anwendung'!J300)),ISNUMBER(SEARCH("x",'3 - Anwendung'!N300)),ISNUMBER(SEARCH("x",'3 - Anwendung'!P300)),ISNUMBER(SEARCH("x",'3 - Anwendung'!S300))),"0",IF(ISNUMBER(SEARCH("x",'3 - Anwendung'!T300)),$D300,""))</f>
        <v/>
      </c>
      <c r="U300" s="209" t="str">
        <f>IF(OR(ISNUMBER(SEARCH("x",'3 - Anwendung'!I300)),ISNUMBER(SEARCH("x",'3 - Anwendung'!K300)),ISNUMBER(SEARCH("x",'3 - Anwendung'!O300)),ISNUMBER(SEARCH("x",'3 - Anwendung'!R300)),ISNUMBER(SEARCH("x",'3 - Anwendung'!J300)),ISNUMBER(SEARCH("x",'3 - Anwendung'!N300)),ISNUMBER(SEARCH("x",'3 - Anwendung'!P300)),ISNUMBER(SEARCH("x",'3 - Anwendung'!S300)),ISNUMBER(SEARCH("x",'3 - Anwendung'!T300))),"0",IF(ISNUMBER(SEARCH("x",'3 - Anwendung'!U300)),$D300,""))</f>
        <v/>
      </c>
      <c r="V300" s="43">
        <f>IF(ISNUMBER(SEARCH("x",'3 - Anwendung'!V300)),$D300,"")</f>
        <v>0</v>
      </c>
      <c r="W300" s="43" t="str">
        <f>IF(ISNUMBER(SEARCH("x",'3 - Anwendung'!V300)),"",IF(ISNUMBER(SEARCH("x",'3 - Anwendung'!W300)),$D300,""))</f>
        <v/>
      </c>
      <c r="X300" s="43" t="str">
        <f>IF(ISNUMBER(SEARCH("x",'3 - Anwendung'!Z300)),0,IF(ISNUMBER(SEARCH("x",'3 - Anwendung'!X300)),$D300,""))</f>
        <v/>
      </c>
      <c r="Y300" s="43" t="str">
        <f>IF(OR(ISNUMBER(SEARCH("x",'3 - Anwendung'!Z300)),(ISNUMBER(SEARCH("x",'3 - Anwendung'!X300)))),0,IF(ISNUMBER(SEARCH("x",'3 - Anwendung'!Y300)),$D300,""))</f>
        <v/>
      </c>
      <c r="Z300" s="43" t="str">
        <f>IF(ISNUMBER(SEARCH("x",'3 - Anwendung'!Z300)),$D300,"")</f>
        <v/>
      </c>
    </row>
    <row r="301" spans="2:32" x14ac:dyDescent="0.25">
      <c r="B301" s="36" t="s">
        <v>318</v>
      </c>
      <c r="C301" s="37"/>
      <c r="D301" s="38">
        <f>'3 - Anwendung'!C301</f>
        <v>0</v>
      </c>
      <c r="E301" s="39"/>
      <c r="F301" s="43" t="str">
        <f>IF(ISNUMBER(SEARCH("x",'3 - Anwendung'!F301)),D301,"")</f>
        <v/>
      </c>
      <c r="G301" s="43" t="str">
        <f>IF(ISNUMBER(SEARCH("x",'3 - Anwendung'!F301)),0,IF(ISNUMBER(SEARCH("x",'3 - Anwendung'!G301)),D301,""))</f>
        <v/>
      </c>
      <c r="H301" s="43" t="str">
        <f>IF(ISNUMBER(SEARCH("x",'3 - Anwendung'!F301)),0,IF(ISNUMBER(SEARCH("x",'3 - Anwendung'!G301)),0,IF(ISNUMBER(SEARCH("x",'3 - Anwendung'!H301)),D301,"")))</f>
        <v/>
      </c>
      <c r="I301" s="43" t="str">
        <f>IF(ISNUMBER(SEARCH("x",'3 - Anwendung'!I301)),$D301,"")</f>
        <v/>
      </c>
      <c r="J301" s="209" t="str">
        <f>IF(OR(ISNUMBER(SEARCH("x",'3 - Anwendung'!I301)),ISNUMBER(SEARCH("x",'3 - Anwendung'!K301)),ISNUMBER(SEARCH("x",'3 - Anwendung'!O301)),ISNUMBER(SEARCH("x",'3 - Anwendung'!R301))),"0",IF(ISNUMBER(SEARCH("x",'3 - Anwendung'!J301)),$D301,""))</f>
        <v/>
      </c>
      <c r="K301" s="43" t="str">
        <f>IF(ISNUMBER(SEARCH("x",'3 - Anwendung'!I301)),0,IF(ISNUMBER(SEARCH("x",'3 - Anwendung'!K301)),$D301,""))</f>
        <v/>
      </c>
      <c r="L301" s="209" t="str">
        <f>IF(OR(ISNUMBER(SEARCH("x",'3 - Anwendung'!I301)),ISNUMBER(SEARCH("x",'3 - Anwendung'!K301)),ISNUMBER(SEARCH("x",'3 - Anwendung'!O301)),ISNUMBER(SEARCH("x",'3 - Anwendung'!R301)),ISNUMBER(SEARCH("x",'3 - Anwendung'!J301)),ISNUMBER(SEARCH("x",'3 - Anwendung'!N301)),ISNUMBER(SEARCH("x",'3 - Anwendung'!P301)),ISNUMBER(SEARCH("x",'3 - Anwendung'!S301)),ISNUMBER(SEARCH("x",'3 - Anwendung'!T301)),ISNUMBER(SEARCH("x",'3 - Anwendung'!U301))),"0",IF(ISNUMBER(SEARCH("x",'3 - Anwendung'!L301)),$D301,""))</f>
        <v/>
      </c>
      <c r="M301" s="43" t="str">
        <f>IF(OR(ISNUMBER(SEARCH("x",'3 - Anwendung'!I301)),ISNUMBER(SEARCH("x",'3 - Anwendung'!K301)),ISNUMBER(SEARCH("x",'3 - Anwendung'!O301)),ISNUMBER(SEARCH("x",'3 - Anwendung'!R301)),ISNUMBER(SEARCH("x",'3 - Anwendung'!J301)),ISNUMBER(SEARCH("x",'3 - Anwendung'!N301)),ISNUMBER(SEARCH("x",'3 - Anwendung'!P301)),ISNUMBER(SEARCH("x",'3 - Anwendung'!S301)),ISNUMBER(SEARCH("x",'3 - Anwendung'!T301)),ISNUMBER(SEARCH("x",'3 - Anwendung'!U301)),ISNUMBER(SEARCH("x",'3 - Anwendung'!L301))),"0",IF(ISNUMBER(SEARCH("x",'3 - Anwendung'!M301)),$D301,""))</f>
        <v/>
      </c>
      <c r="N301" s="209" t="str">
        <f>IF(OR(ISNUMBER(SEARCH("x",'3 - Anwendung'!I301)),ISNUMBER(SEARCH("x",'3 - Anwendung'!K301)),ISNUMBER(SEARCH("x",'3 - Anwendung'!O301)),ISNUMBER(SEARCH("x",'3 - Anwendung'!R301))),"0",IF(ISNUMBER(SEARCH("x",'3 - Anwendung'!J301)),0,IF(ISNUMBER(SEARCH("x",'3 - Anwendung'!N301)),$D301,"")))</f>
        <v/>
      </c>
      <c r="O301" s="43" t="str">
        <f>IF(ISNUMBER(SEARCH("x",'3 - Anwendung'!I301)),0,IF(ISNUMBER(SEARCH("x",'3 - Anwendung'!K301)),0,IF(ISNUMBER(SEARCH("x",'3 - Anwendung'!O301)),$D301,"")))</f>
        <v/>
      </c>
      <c r="P301" s="209" t="str">
        <f>IF(OR(ISNUMBER(SEARCH("x",'3 - Anwendung'!I301)),ISNUMBER(SEARCH("x",'3 - Anwendung'!K301)),ISNUMBER(SEARCH("x",'3 - Anwendung'!O301)),ISNUMBER(SEARCH("x",'3 - Anwendung'!R301))),"0",IF(OR(ISNUMBER(SEARCH("x",'3 - Anwendung'!J301)),(ISNUMBER(SEARCH("x",'3 - Anwendung'!N301)))),0,IF(ISNUMBER(SEARCH("x",'3 - Anwendung'!P301)),D301,"")))</f>
        <v/>
      </c>
      <c r="Q301" s="209" t="str">
        <f>IF(OR(ISNUMBER(SEARCH("x",'3 - Anwendung'!I301)),ISNUMBER(SEARCH("x",'3 - Anwendung'!K301)),ISNUMBER(SEARCH("x",'3 - Anwendung'!O301)),ISNUMBER(SEARCH("x",'3 - Anwendung'!R301)),ISNUMBER(SEARCH("x",'3 - Anwendung'!J301)),ISNUMBER(SEARCH("x",'3 - Anwendung'!N301)),ISNUMBER(SEARCH("x",'3 - Anwendung'!P301)),ISNUMBER(SEARCH("x",'3 - Anwendung'!S301)),ISNUMBER(SEARCH("x",'3 - Anwendung'!T301)),ISNUMBER(SEARCH("x",'3 - Anwendung'!U301)),ISNUMBER(SEARCH("x",'3 - Anwendung'!L301)),ISNUMBER(SEARCH("x",'3 - Anwendung'!M301))),"0",IF(ISNUMBER(SEARCH("x",'3 - Anwendung'!Q301)),$D301,""))</f>
        <v/>
      </c>
      <c r="R301" s="43" t="str">
        <f>IF(ISNUMBER(SEARCH("x",'3 - Anwendung'!I301)),0,IF(ISNUMBER(SEARCH("x",'3 - Anwendung'!K301)),0,IF(ISNUMBER(SEARCH("x",'3 - Anwendung'!O301)),0,IF(ISNUMBER(SEARCH("x",'3 - Anwendung'!R301)),$D301,""))))</f>
        <v/>
      </c>
      <c r="S301" s="209" t="str">
        <f>IF(OR(ISNUMBER(SEARCH("x",'3 - Anwendung'!I301)),ISNUMBER(SEARCH("x",'3 - Anwendung'!K301)),ISNUMBER(SEARCH("x",'3 - Anwendung'!O301)),ISNUMBER(SEARCH("x",'3 - Anwendung'!R301)),ISNUMBER(SEARCH("x",'3 - Anwendung'!J301)),ISNUMBER(SEARCH("x",'3 - Anwendung'!N301)),ISNUMBER(SEARCH("x",'3 - Anwendung'!P301))),"0",IF(ISNUMBER(SEARCH("x",'3 - Anwendung'!S301)),$D301,""))</f>
        <v/>
      </c>
      <c r="T301" s="210" t="str">
        <f>IF(OR(ISNUMBER(SEARCH("x",'3 - Anwendung'!I301)),ISNUMBER(SEARCH("x",'3 - Anwendung'!K301)),ISNUMBER(SEARCH("x",'3 - Anwendung'!O301)),ISNUMBER(SEARCH("x",'3 - Anwendung'!R301)),ISNUMBER(SEARCH("x",'3 - Anwendung'!J301)),ISNUMBER(SEARCH("x",'3 - Anwendung'!N301)),ISNUMBER(SEARCH("x",'3 - Anwendung'!P301)),ISNUMBER(SEARCH("x",'3 - Anwendung'!S301))),"0",IF(ISNUMBER(SEARCH("x",'3 - Anwendung'!T301)),$D301,""))</f>
        <v/>
      </c>
      <c r="U301" s="209" t="str">
        <f>IF(OR(ISNUMBER(SEARCH("x",'3 - Anwendung'!I301)),ISNUMBER(SEARCH("x",'3 - Anwendung'!K301)),ISNUMBER(SEARCH("x",'3 - Anwendung'!O301)),ISNUMBER(SEARCH("x",'3 - Anwendung'!R301)),ISNUMBER(SEARCH("x",'3 - Anwendung'!J301)),ISNUMBER(SEARCH("x",'3 - Anwendung'!N301)),ISNUMBER(SEARCH("x",'3 - Anwendung'!P301)),ISNUMBER(SEARCH("x",'3 - Anwendung'!S301)),ISNUMBER(SEARCH("x",'3 - Anwendung'!T301))),"0",IF(ISNUMBER(SEARCH("x",'3 - Anwendung'!U301)),$D301,""))</f>
        <v/>
      </c>
      <c r="V301" s="43">
        <f>IF(ISNUMBER(SEARCH("x",'3 - Anwendung'!V301)),$D301,"")</f>
        <v>0</v>
      </c>
      <c r="W301" s="43" t="str">
        <f>IF(ISNUMBER(SEARCH("x",'3 - Anwendung'!V301)),"",IF(ISNUMBER(SEARCH("x",'3 - Anwendung'!W301)),$D301,""))</f>
        <v/>
      </c>
      <c r="X301" s="43" t="str">
        <f>IF(ISNUMBER(SEARCH("x",'3 - Anwendung'!Z301)),0,IF(ISNUMBER(SEARCH("x",'3 - Anwendung'!X301)),$D301,""))</f>
        <v/>
      </c>
      <c r="Y301" s="43" t="str">
        <f>IF(OR(ISNUMBER(SEARCH("x",'3 - Anwendung'!Z301)),(ISNUMBER(SEARCH("x",'3 - Anwendung'!X301)))),0,IF(ISNUMBER(SEARCH("x",'3 - Anwendung'!Y301)),$D301,""))</f>
        <v/>
      </c>
      <c r="Z301" s="43" t="str">
        <f>IF(ISNUMBER(SEARCH("x",'3 - Anwendung'!Z301)),$D301,"")</f>
        <v/>
      </c>
    </row>
    <row r="302" spans="2:32" x14ac:dyDescent="0.25">
      <c r="B302" s="40" t="s">
        <v>319</v>
      </c>
      <c r="C302" s="41"/>
      <c r="D302" s="38">
        <f>'3 - Anwendung'!C302</f>
        <v>0</v>
      </c>
      <c r="E302" s="42"/>
      <c r="F302" s="43" t="str">
        <f>IF(ISNUMBER(SEARCH("x",'3 - Anwendung'!F302)),D302,"")</f>
        <v/>
      </c>
      <c r="G302" s="43" t="str">
        <f>IF(ISNUMBER(SEARCH("x",'3 - Anwendung'!F302)),0,IF(ISNUMBER(SEARCH("x",'3 - Anwendung'!G302)),D302,""))</f>
        <v/>
      </c>
      <c r="H302" s="43" t="str">
        <f>IF(ISNUMBER(SEARCH("x",'3 - Anwendung'!F302)),0,IF(ISNUMBER(SEARCH("x",'3 - Anwendung'!G302)),0,IF(ISNUMBER(SEARCH("x",'3 - Anwendung'!H302)),D302,"")))</f>
        <v/>
      </c>
      <c r="I302" s="43" t="str">
        <f>IF(ISNUMBER(SEARCH("x",'3 - Anwendung'!I302)),$D302,"")</f>
        <v/>
      </c>
      <c r="J302" s="209" t="str">
        <f>IF(OR(ISNUMBER(SEARCH("x",'3 - Anwendung'!I302)),ISNUMBER(SEARCH("x",'3 - Anwendung'!K302)),ISNUMBER(SEARCH("x",'3 - Anwendung'!O302)),ISNUMBER(SEARCH("x",'3 - Anwendung'!R302))),"0",IF(ISNUMBER(SEARCH("x",'3 - Anwendung'!J302)),$D302,""))</f>
        <v/>
      </c>
      <c r="K302" s="43" t="str">
        <f>IF(ISNUMBER(SEARCH("x",'3 - Anwendung'!I302)),0,IF(ISNUMBER(SEARCH("x",'3 - Anwendung'!K302)),$D302,""))</f>
        <v/>
      </c>
      <c r="L302" s="209" t="str">
        <f>IF(OR(ISNUMBER(SEARCH("x",'3 - Anwendung'!I302)),ISNUMBER(SEARCH("x",'3 - Anwendung'!K302)),ISNUMBER(SEARCH("x",'3 - Anwendung'!O302)),ISNUMBER(SEARCH("x",'3 - Anwendung'!R302)),ISNUMBER(SEARCH("x",'3 - Anwendung'!J302)),ISNUMBER(SEARCH("x",'3 - Anwendung'!N302)),ISNUMBER(SEARCH("x",'3 - Anwendung'!P302)),ISNUMBER(SEARCH("x",'3 - Anwendung'!S302)),ISNUMBER(SEARCH("x",'3 - Anwendung'!T302)),ISNUMBER(SEARCH("x",'3 - Anwendung'!U302))),"0",IF(ISNUMBER(SEARCH("x",'3 - Anwendung'!L302)),$D302,""))</f>
        <v/>
      </c>
      <c r="M302" s="43" t="str">
        <f>IF(OR(ISNUMBER(SEARCH("x",'3 - Anwendung'!I302)),ISNUMBER(SEARCH("x",'3 - Anwendung'!K302)),ISNUMBER(SEARCH("x",'3 - Anwendung'!O302)),ISNUMBER(SEARCH("x",'3 - Anwendung'!R302)),ISNUMBER(SEARCH("x",'3 - Anwendung'!J302)),ISNUMBER(SEARCH("x",'3 - Anwendung'!N302)),ISNUMBER(SEARCH("x",'3 - Anwendung'!P302)),ISNUMBER(SEARCH("x",'3 - Anwendung'!S302)),ISNUMBER(SEARCH("x",'3 - Anwendung'!T302)),ISNUMBER(SEARCH("x",'3 - Anwendung'!U302)),ISNUMBER(SEARCH("x",'3 - Anwendung'!L302))),"0",IF(ISNUMBER(SEARCH("x",'3 - Anwendung'!M302)),$D302,""))</f>
        <v/>
      </c>
      <c r="N302" s="209" t="str">
        <f>IF(OR(ISNUMBER(SEARCH("x",'3 - Anwendung'!I302)),ISNUMBER(SEARCH("x",'3 - Anwendung'!K302)),ISNUMBER(SEARCH("x",'3 - Anwendung'!O302)),ISNUMBER(SEARCH("x",'3 - Anwendung'!R302))),"0",IF(ISNUMBER(SEARCH("x",'3 - Anwendung'!J302)),0,IF(ISNUMBER(SEARCH("x",'3 - Anwendung'!N302)),$D302,"")))</f>
        <v/>
      </c>
      <c r="O302" s="43" t="str">
        <f>IF(ISNUMBER(SEARCH("x",'3 - Anwendung'!I302)),0,IF(ISNUMBER(SEARCH("x",'3 - Anwendung'!K302)),0,IF(ISNUMBER(SEARCH("x",'3 - Anwendung'!O302)),$D302,"")))</f>
        <v/>
      </c>
      <c r="P302" s="209" t="str">
        <f>IF(OR(ISNUMBER(SEARCH("x",'3 - Anwendung'!I302)),ISNUMBER(SEARCH("x",'3 - Anwendung'!K302)),ISNUMBER(SEARCH("x",'3 - Anwendung'!O302)),ISNUMBER(SEARCH("x",'3 - Anwendung'!R302))),"0",IF(OR(ISNUMBER(SEARCH("x",'3 - Anwendung'!J302)),(ISNUMBER(SEARCH("x",'3 - Anwendung'!N302)))),0,IF(ISNUMBER(SEARCH("x",'3 - Anwendung'!P302)),D302,"")))</f>
        <v/>
      </c>
      <c r="Q302" s="209" t="str">
        <f>IF(OR(ISNUMBER(SEARCH("x",'3 - Anwendung'!I302)),ISNUMBER(SEARCH("x",'3 - Anwendung'!K302)),ISNUMBER(SEARCH("x",'3 - Anwendung'!O302)),ISNUMBER(SEARCH("x",'3 - Anwendung'!R302)),ISNUMBER(SEARCH("x",'3 - Anwendung'!J302)),ISNUMBER(SEARCH("x",'3 - Anwendung'!N302)),ISNUMBER(SEARCH("x",'3 - Anwendung'!P302)),ISNUMBER(SEARCH("x",'3 - Anwendung'!S302)),ISNUMBER(SEARCH("x",'3 - Anwendung'!T302)),ISNUMBER(SEARCH("x",'3 - Anwendung'!U302)),ISNUMBER(SEARCH("x",'3 - Anwendung'!L302)),ISNUMBER(SEARCH("x",'3 - Anwendung'!M302))),"0",IF(ISNUMBER(SEARCH("x",'3 - Anwendung'!Q302)),$D302,""))</f>
        <v/>
      </c>
      <c r="R302" s="43" t="str">
        <f>IF(ISNUMBER(SEARCH("x",'3 - Anwendung'!I302)),0,IF(ISNUMBER(SEARCH("x",'3 - Anwendung'!K302)),0,IF(ISNUMBER(SEARCH("x",'3 - Anwendung'!O302)),0,IF(ISNUMBER(SEARCH("x",'3 - Anwendung'!R302)),$D302,""))))</f>
        <v/>
      </c>
      <c r="S302" s="209" t="str">
        <f>IF(OR(ISNUMBER(SEARCH("x",'3 - Anwendung'!I302)),ISNUMBER(SEARCH("x",'3 - Anwendung'!K302)),ISNUMBER(SEARCH("x",'3 - Anwendung'!O302)),ISNUMBER(SEARCH("x",'3 - Anwendung'!R302)),ISNUMBER(SEARCH("x",'3 - Anwendung'!J302)),ISNUMBER(SEARCH("x",'3 - Anwendung'!N302)),ISNUMBER(SEARCH("x",'3 - Anwendung'!P302))),"0",IF(ISNUMBER(SEARCH("x",'3 - Anwendung'!S302)),$D302,""))</f>
        <v/>
      </c>
      <c r="T302" s="210" t="str">
        <f>IF(OR(ISNUMBER(SEARCH("x",'3 - Anwendung'!I302)),ISNUMBER(SEARCH("x",'3 - Anwendung'!K302)),ISNUMBER(SEARCH("x",'3 - Anwendung'!O302)),ISNUMBER(SEARCH("x",'3 - Anwendung'!R302)),ISNUMBER(SEARCH("x",'3 - Anwendung'!J302)),ISNUMBER(SEARCH("x",'3 - Anwendung'!N302)),ISNUMBER(SEARCH("x",'3 - Anwendung'!P302)),ISNUMBER(SEARCH("x",'3 - Anwendung'!S302))),"0",IF(ISNUMBER(SEARCH("x",'3 - Anwendung'!T302)),$D302,""))</f>
        <v/>
      </c>
      <c r="U302" s="209" t="str">
        <f>IF(OR(ISNUMBER(SEARCH("x",'3 - Anwendung'!I302)),ISNUMBER(SEARCH("x",'3 - Anwendung'!K302)),ISNUMBER(SEARCH("x",'3 - Anwendung'!O302)),ISNUMBER(SEARCH("x",'3 - Anwendung'!R302)),ISNUMBER(SEARCH("x",'3 - Anwendung'!J302)),ISNUMBER(SEARCH("x",'3 - Anwendung'!N302)),ISNUMBER(SEARCH("x",'3 - Anwendung'!P302)),ISNUMBER(SEARCH("x",'3 - Anwendung'!S302)),ISNUMBER(SEARCH("x",'3 - Anwendung'!T302))),"0",IF(ISNUMBER(SEARCH("x",'3 - Anwendung'!U302)),$D302,""))</f>
        <v/>
      </c>
      <c r="V302" s="43">
        <f>IF(ISNUMBER(SEARCH("x",'3 - Anwendung'!V302)),$D302,"")</f>
        <v>0</v>
      </c>
      <c r="W302" s="43" t="str">
        <f>IF(ISNUMBER(SEARCH("x",'3 - Anwendung'!V302)),"",IF(ISNUMBER(SEARCH("x",'3 - Anwendung'!W302)),$D302,""))</f>
        <v/>
      </c>
      <c r="X302" s="43" t="str">
        <f>IF(ISNUMBER(SEARCH("x",'3 - Anwendung'!Z302)),0,IF(ISNUMBER(SEARCH("x",'3 - Anwendung'!X302)),$D302,""))</f>
        <v/>
      </c>
      <c r="Y302" s="43" t="str">
        <f>IF(OR(ISNUMBER(SEARCH("x",'3 - Anwendung'!Z302)),(ISNUMBER(SEARCH("x",'3 - Anwendung'!X302)))),0,IF(ISNUMBER(SEARCH("x",'3 - Anwendung'!Y302)),$D302,""))</f>
        <v/>
      </c>
      <c r="Z302" s="43" t="str">
        <f>IF(ISNUMBER(SEARCH("x",'3 - Anwendung'!Z302)),$D302,"")</f>
        <v/>
      </c>
    </row>
    <row r="303" spans="2:32" x14ac:dyDescent="0.25">
      <c r="B303" s="36" t="s">
        <v>320</v>
      </c>
      <c r="C303" s="37"/>
      <c r="D303" s="38">
        <f>'3 - Anwendung'!C303</f>
        <v>0</v>
      </c>
      <c r="E303" s="39"/>
      <c r="F303" s="43" t="str">
        <f>IF(ISNUMBER(SEARCH("x",'3 - Anwendung'!F303)),D303,"")</f>
        <v/>
      </c>
      <c r="G303" s="43" t="str">
        <f>IF(ISNUMBER(SEARCH("x",'3 - Anwendung'!F303)),0,IF(ISNUMBER(SEARCH("x",'3 - Anwendung'!G303)),D303,""))</f>
        <v/>
      </c>
      <c r="H303" s="43" t="str">
        <f>IF(ISNUMBER(SEARCH("x",'3 - Anwendung'!F303)),0,IF(ISNUMBER(SEARCH("x",'3 - Anwendung'!G303)),0,IF(ISNUMBER(SEARCH("x",'3 - Anwendung'!H303)),D303,"")))</f>
        <v/>
      </c>
      <c r="I303" s="43" t="str">
        <f>IF(ISNUMBER(SEARCH("x",'3 - Anwendung'!I303)),$D303,"")</f>
        <v/>
      </c>
      <c r="J303" s="209" t="str">
        <f>IF(OR(ISNUMBER(SEARCH("x",'3 - Anwendung'!I303)),ISNUMBER(SEARCH("x",'3 - Anwendung'!K303)),ISNUMBER(SEARCH("x",'3 - Anwendung'!O303)),ISNUMBER(SEARCH("x",'3 - Anwendung'!R303))),"0",IF(ISNUMBER(SEARCH("x",'3 - Anwendung'!J303)),$D303,""))</f>
        <v/>
      </c>
      <c r="K303" s="43" t="str">
        <f>IF(ISNUMBER(SEARCH("x",'3 - Anwendung'!I303)),0,IF(ISNUMBER(SEARCH("x",'3 - Anwendung'!K303)),$D303,""))</f>
        <v/>
      </c>
      <c r="L303" s="209" t="str">
        <f>IF(OR(ISNUMBER(SEARCH("x",'3 - Anwendung'!I303)),ISNUMBER(SEARCH("x",'3 - Anwendung'!K303)),ISNUMBER(SEARCH("x",'3 - Anwendung'!O303)),ISNUMBER(SEARCH("x",'3 - Anwendung'!R303)),ISNUMBER(SEARCH("x",'3 - Anwendung'!J303)),ISNUMBER(SEARCH("x",'3 - Anwendung'!N303)),ISNUMBER(SEARCH("x",'3 - Anwendung'!P303)),ISNUMBER(SEARCH("x",'3 - Anwendung'!S303)),ISNUMBER(SEARCH("x",'3 - Anwendung'!T303)),ISNUMBER(SEARCH("x",'3 - Anwendung'!U303))),"0",IF(ISNUMBER(SEARCH("x",'3 - Anwendung'!L303)),$D303,""))</f>
        <v/>
      </c>
      <c r="M303" s="43" t="str">
        <f>IF(OR(ISNUMBER(SEARCH("x",'3 - Anwendung'!I303)),ISNUMBER(SEARCH("x",'3 - Anwendung'!K303)),ISNUMBER(SEARCH("x",'3 - Anwendung'!O303)),ISNUMBER(SEARCH("x",'3 - Anwendung'!R303)),ISNUMBER(SEARCH("x",'3 - Anwendung'!J303)),ISNUMBER(SEARCH("x",'3 - Anwendung'!N303)),ISNUMBER(SEARCH("x",'3 - Anwendung'!P303)),ISNUMBER(SEARCH("x",'3 - Anwendung'!S303)),ISNUMBER(SEARCH("x",'3 - Anwendung'!T303)),ISNUMBER(SEARCH("x",'3 - Anwendung'!U303)),ISNUMBER(SEARCH("x",'3 - Anwendung'!L303))),"0",IF(ISNUMBER(SEARCH("x",'3 - Anwendung'!M303)),$D303,""))</f>
        <v/>
      </c>
      <c r="N303" s="209" t="str">
        <f>IF(OR(ISNUMBER(SEARCH("x",'3 - Anwendung'!I303)),ISNUMBER(SEARCH("x",'3 - Anwendung'!K303)),ISNUMBER(SEARCH("x",'3 - Anwendung'!O303)),ISNUMBER(SEARCH("x",'3 - Anwendung'!R303))),"0",IF(ISNUMBER(SEARCH("x",'3 - Anwendung'!J303)),0,IF(ISNUMBER(SEARCH("x",'3 - Anwendung'!N303)),$D303,"")))</f>
        <v/>
      </c>
      <c r="O303" s="43" t="str">
        <f>IF(ISNUMBER(SEARCH("x",'3 - Anwendung'!I303)),0,IF(ISNUMBER(SEARCH("x",'3 - Anwendung'!K303)),0,IF(ISNUMBER(SEARCH("x",'3 - Anwendung'!O303)),$D303,"")))</f>
        <v/>
      </c>
      <c r="P303" s="209" t="str">
        <f>IF(OR(ISNUMBER(SEARCH("x",'3 - Anwendung'!I303)),ISNUMBER(SEARCH("x",'3 - Anwendung'!K303)),ISNUMBER(SEARCH("x",'3 - Anwendung'!O303)),ISNUMBER(SEARCH("x",'3 - Anwendung'!R303))),"0",IF(OR(ISNUMBER(SEARCH("x",'3 - Anwendung'!J303)),(ISNUMBER(SEARCH("x",'3 - Anwendung'!N303)))),0,IF(ISNUMBER(SEARCH("x",'3 - Anwendung'!P303)),D303,"")))</f>
        <v/>
      </c>
      <c r="Q303" s="209" t="str">
        <f>IF(OR(ISNUMBER(SEARCH("x",'3 - Anwendung'!I303)),ISNUMBER(SEARCH("x",'3 - Anwendung'!K303)),ISNUMBER(SEARCH("x",'3 - Anwendung'!O303)),ISNUMBER(SEARCH("x",'3 - Anwendung'!R303)),ISNUMBER(SEARCH("x",'3 - Anwendung'!J303)),ISNUMBER(SEARCH("x",'3 - Anwendung'!N303)),ISNUMBER(SEARCH("x",'3 - Anwendung'!P303)),ISNUMBER(SEARCH("x",'3 - Anwendung'!S303)),ISNUMBER(SEARCH("x",'3 - Anwendung'!T303)),ISNUMBER(SEARCH("x",'3 - Anwendung'!U303)),ISNUMBER(SEARCH("x",'3 - Anwendung'!L303)),ISNUMBER(SEARCH("x",'3 - Anwendung'!M303))),"0",IF(ISNUMBER(SEARCH("x",'3 - Anwendung'!Q303)),$D303,""))</f>
        <v/>
      </c>
      <c r="R303" s="43" t="str">
        <f>IF(ISNUMBER(SEARCH("x",'3 - Anwendung'!I303)),0,IF(ISNUMBER(SEARCH("x",'3 - Anwendung'!K303)),0,IF(ISNUMBER(SEARCH("x",'3 - Anwendung'!O303)),0,IF(ISNUMBER(SEARCH("x",'3 - Anwendung'!R303)),$D303,""))))</f>
        <v/>
      </c>
      <c r="S303" s="209" t="str">
        <f>IF(OR(ISNUMBER(SEARCH("x",'3 - Anwendung'!I303)),ISNUMBER(SEARCH("x",'3 - Anwendung'!K303)),ISNUMBER(SEARCH("x",'3 - Anwendung'!O303)),ISNUMBER(SEARCH("x",'3 - Anwendung'!R303)),ISNUMBER(SEARCH("x",'3 - Anwendung'!J303)),ISNUMBER(SEARCH("x",'3 - Anwendung'!N303)),ISNUMBER(SEARCH("x",'3 - Anwendung'!P303))),"0",IF(ISNUMBER(SEARCH("x",'3 - Anwendung'!S303)),$D303,""))</f>
        <v/>
      </c>
      <c r="T303" s="210" t="str">
        <f>IF(OR(ISNUMBER(SEARCH("x",'3 - Anwendung'!I303)),ISNUMBER(SEARCH("x",'3 - Anwendung'!K303)),ISNUMBER(SEARCH("x",'3 - Anwendung'!O303)),ISNUMBER(SEARCH("x",'3 - Anwendung'!R303)),ISNUMBER(SEARCH("x",'3 - Anwendung'!J303)),ISNUMBER(SEARCH("x",'3 - Anwendung'!N303)),ISNUMBER(SEARCH("x",'3 - Anwendung'!P303)),ISNUMBER(SEARCH("x",'3 - Anwendung'!S303))),"0",IF(ISNUMBER(SEARCH("x",'3 - Anwendung'!T303)),$D303,""))</f>
        <v/>
      </c>
      <c r="U303" s="209" t="str">
        <f>IF(OR(ISNUMBER(SEARCH("x",'3 - Anwendung'!I303)),ISNUMBER(SEARCH("x",'3 - Anwendung'!K303)),ISNUMBER(SEARCH("x",'3 - Anwendung'!O303)),ISNUMBER(SEARCH("x",'3 - Anwendung'!R303)),ISNUMBER(SEARCH("x",'3 - Anwendung'!J303)),ISNUMBER(SEARCH("x",'3 - Anwendung'!N303)),ISNUMBER(SEARCH("x",'3 - Anwendung'!P303)),ISNUMBER(SEARCH("x",'3 - Anwendung'!S303)),ISNUMBER(SEARCH("x",'3 - Anwendung'!T303))),"0",IF(ISNUMBER(SEARCH("x",'3 - Anwendung'!U303)),$D303,""))</f>
        <v/>
      </c>
      <c r="V303" s="43" t="str">
        <f>IF(ISNUMBER(SEARCH("x",'3 - Anwendung'!V303)),$D303,"")</f>
        <v/>
      </c>
      <c r="W303" s="43" t="str">
        <f>IF(ISNUMBER(SEARCH("x",'3 - Anwendung'!V303)),"",IF(ISNUMBER(SEARCH("x",'3 - Anwendung'!W303)),$D303,""))</f>
        <v/>
      </c>
      <c r="X303" s="43" t="str">
        <f>IF(ISNUMBER(SEARCH("x",'3 - Anwendung'!Z303)),0,IF(ISNUMBER(SEARCH("x",'3 - Anwendung'!X303)),$D303,""))</f>
        <v/>
      </c>
      <c r="Y303" s="43" t="str">
        <f>IF(OR(ISNUMBER(SEARCH("x",'3 - Anwendung'!Z303)),(ISNUMBER(SEARCH("x",'3 - Anwendung'!X303)))),0,IF(ISNUMBER(SEARCH("x",'3 - Anwendung'!Y303)),$D303,""))</f>
        <v/>
      </c>
      <c r="Z303" s="43" t="str">
        <f>IF(ISNUMBER(SEARCH("x",'3 - Anwendung'!Z303)),$D303,"")</f>
        <v/>
      </c>
    </row>
    <row r="304" spans="2:32" x14ac:dyDescent="0.25">
      <c r="B304" s="40" t="s">
        <v>321</v>
      </c>
      <c r="C304" s="41"/>
      <c r="D304" s="38">
        <f>'3 - Anwendung'!C304</f>
        <v>0</v>
      </c>
      <c r="E304" s="42"/>
      <c r="F304" s="43" t="str">
        <f>IF(ISNUMBER(SEARCH("x",'3 - Anwendung'!F304)),D304,"")</f>
        <v/>
      </c>
      <c r="G304" s="43" t="str">
        <f>IF(ISNUMBER(SEARCH("x",'3 - Anwendung'!F304)),0,IF(ISNUMBER(SEARCH("x",'3 - Anwendung'!G304)),D304,""))</f>
        <v/>
      </c>
      <c r="H304" s="43" t="str">
        <f>IF(ISNUMBER(SEARCH("x",'3 - Anwendung'!F304)),0,IF(ISNUMBER(SEARCH("x",'3 - Anwendung'!G304)),0,IF(ISNUMBER(SEARCH("x",'3 - Anwendung'!H304)),D304,"")))</f>
        <v/>
      </c>
      <c r="I304" s="43" t="str">
        <f>IF(ISNUMBER(SEARCH("x",'3 - Anwendung'!I304)),$D304,"")</f>
        <v/>
      </c>
      <c r="J304" s="209" t="str">
        <f>IF(OR(ISNUMBER(SEARCH("x",'3 - Anwendung'!I304)),ISNUMBER(SEARCH("x",'3 - Anwendung'!K304)),ISNUMBER(SEARCH("x",'3 - Anwendung'!O304)),ISNUMBER(SEARCH("x",'3 - Anwendung'!R304))),"0",IF(ISNUMBER(SEARCH("x",'3 - Anwendung'!J304)),$D304,""))</f>
        <v/>
      </c>
      <c r="K304" s="43" t="str">
        <f>IF(ISNUMBER(SEARCH("x",'3 - Anwendung'!I304)),0,IF(ISNUMBER(SEARCH("x",'3 - Anwendung'!K304)),$D304,""))</f>
        <v/>
      </c>
      <c r="L304" s="209" t="str">
        <f>IF(OR(ISNUMBER(SEARCH("x",'3 - Anwendung'!I304)),ISNUMBER(SEARCH("x",'3 - Anwendung'!K304)),ISNUMBER(SEARCH("x",'3 - Anwendung'!O304)),ISNUMBER(SEARCH("x",'3 - Anwendung'!R304)),ISNUMBER(SEARCH("x",'3 - Anwendung'!J304)),ISNUMBER(SEARCH("x",'3 - Anwendung'!N304)),ISNUMBER(SEARCH("x",'3 - Anwendung'!P304)),ISNUMBER(SEARCH("x",'3 - Anwendung'!S304)),ISNUMBER(SEARCH("x",'3 - Anwendung'!T304)),ISNUMBER(SEARCH("x",'3 - Anwendung'!U304))),"0",IF(ISNUMBER(SEARCH("x",'3 - Anwendung'!L304)),$D304,""))</f>
        <v/>
      </c>
      <c r="M304" s="43" t="str">
        <f>IF(OR(ISNUMBER(SEARCH("x",'3 - Anwendung'!I304)),ISNUMBER(SEARCH("x",'3 - Anwendung'!K304)),ISNUMBER(SEARCH("x",'3 - Anwendung'!O304)),ISNUMBER(SEARCH("x",'3 - Anwendung'!R304)),ISNUMBER(SEARCH("x",'3 - Anwendung'!J304)),ISNUMBER(SEARCH("x",'3 - Anwendung'!N304)),ISNUMBER(SEARCH("x",'3 - Anwendung'!P304)),ISNUMBER(SEARCH("x",'3 - Anwendung'!S304)),ISNUMBER(SEARCH("x",'3 - Anwendung'!T304)),ISNUMBER(SEARCH("x",'3 - Anwendung'!U304)),ISNUMBER(SEARCH("x",'3 - Anwendung'!L304))),"0",IF(ISNUMBER(SEARCH("x",'3 - Anwendung'!M304)),$D304,""))</f>
        <v/>
      </c>
      <c r="N304" s="209" t="str">
        <f>IF(OR(ISNUMBER(SEARCH("x",'3 - Anwendung'!I304)),ISNUMBER(SEARCH("x",'3 - Anwendung'!K304)),ISNUMBER(SEARCH("x",'3 - Anwendung'!O304)),ISNUMBER(SEARCH("x",'3 - Anwendung'!R304))),"0",IF(ISNUMBER(SEARCH("x",'3 - Anwendung'!J304)),0,IF(ISNUMBER(SEARCH("x",'3 - Anwendung'!N304)),$D304,"")))</f>
        <v/>
      </c>
      <c r="O304" s="43" t="str">
        <f>IF(ISNUMBER(SEARCH("x",'3 - Anwendung'!I304)),0,IF(ISNUMBER(SEARCH("x",'3 - Anwendung'!K304)),0,IF(ISNUMBER(SEARCH("x",'3 - Anwendung'!O304)),$D304,"")))</f>
        <v/>
      </c>
      <c r="P304" s="209" t="str">
        <f>IF(OR(ISNUMBER(SEARCH("x",'3 - Anwendung'!I304)),ISNUMBER(SEARCH("x",'3 - Anwendung'!K304)),ISNUMBER(SEARCH("x",'3 - Anwendung'!O304)),ISNUMBER(SEARCH("x",'3 - Anwendung'!R304))),"0",IF(OR(ISNUMBER(SEARCH("x",'3 - Anwendung'!J304)),(ISNUMBER(SEARCH("x",'3 - Anwendung'!N304)))),0,IF(ISNUMBER(SEARCH("x",'3 - Anwendung'!P304)),D304,"")))</f>
        <v/>
      </c>
      <c r="Q304" s="209" t="str">
        <f>IF(OR(ISNUMBER(SEARCH("x",'3 - Anwendung'!I304)),ISNUMBER(SEARCH("x",'3 - Anwendung'!K304)),ISNUMBER(SEARCH("x",'3 - Anwendung'!O304)),ISNUMBER(SEARCH("x",'3 - Anwendung'!R304)),ISNUMBER(SEARCH("x",'3 - Anwendung'!J304)),ISNUMBER(SEARCH("x",'3 - Anwendung'!N304)),ISNUMBER(SEARCH("x",'3 - Anwendung'!P304)),ISNUMBER(SEARCH("x",'3 - Anwendung'!S304)),ISNUMBER(SEARCH("x",'3 - Anwendung'!T304)),ISNUMBER(SEARCH("x",'3 - Anwendung'!U304)),ISNUMBER(SEARCH("x",'3 - Anwendung'!L304)),ISNUMBER(SEARCH("x",'3 - Anwendung'!M304))),"0",IF(ISNUMBER(SEARCH("x",'3 - Anwendung'!Q304)),$D304,""))</f>
        <v/>
      </c>
      <c r="R304" s="43" t="str">
        <f>IF(ISNUMBER(SEARCH("x",'3 - Anwendung'!I304)),0,IF(ISNUMBER(SEARCH("x",'3 - Anwendung'!K304)),0,IF(ISNUMBER(SEARCH("x",'3 - Anwendung'!O304)),0,IF(ISNUMBER(SEARCH("x",'3 - Anwendung'!R304)),$D304,""))))</f>
        <v/>
      </c>
      <c r="S304" s="209" t="str">
        <f>IF(OR(ISNUMBER(SEARCH("x",'3 - Anwendung'!I304)),ISNUMBER(SEARCH("x",'3 - Anwendung'!K304)),ISNUMBER(SEARCH("x",'3 - Anwendung'!O304)),ISNUMBER(SEARCH("x",'3 - Anwendung'!R304)),ISNUMBER(SEARCH("x",'3 - Anwendung'!J304)),ISNUMBER(SEARCH("x",'3 - Anwendung'!N304)),ISNUMBER(SEARCH("x",'3 - Anwendung'!P304))),"0",IF(ISNUMBER(SEARCH("x",'3 - Anwendung'!S304)),$D304,""))</f>
        <v/>
      </c>
      <c r="T304" s="210" t="str">
        <f>IF(OR(ISNUMBER(SEARCH("x",'3 - Anwendung'!I304)),ISNUMBER(SEARCH("x",'3 - Anwendung'!K304)),ISNUMBER(SEARCH("x",'3 - Anwendung'!O304)),ISNUMBER(SEARCH("x",'3 - Anwendung'!R304)),ISNUMBER(SEARCH("x",'3 - Anwendung'!J304)),ISNUMBER(SEARCH("x",'3 - Anwendung'!N304)),ISNUMBER(SEARCH("x",'3 - Anwendung'!P304)),ISNUMBER(SEARCH("x",'3 - Anwendung'!S304))),"0",IF(ISNUMBER(SEARCH("x",'3 - Anwendung'!T304)),$D304,""))</f>
        <v/>
      </c>
      <c r="U304" s="209" t="str">
        <f>IF(OR(ISNUMBER(SEARCH("x",'3 - Anwendung'!I304)),ISNUMBER(SEARCH("x",'3 - Anwendung'!K304)),ISNUMBER(SEARCH("x",'3 - Anwendung'!O304)),ISNUMBER(SEARCH("x",'3 - Anwendung'!R304)),ISNUMBER(SEARCH("x",'3 - Anwendung'!J304)),ISNUMBER(SEARCH("x",'3 - Anwendung'!N304)),ISNUMBER(SEARCH("x",'3 - Anwendung'!P304)),ISNUMBER(SEARCH("x",'3 - Anwendung'!S304)),ISNUMBER(SEARCH("x",'3 - Anwendung'!T304))),"0",IF(ISNUMBER(SEARCH("x",'3 - Anwendung'!U304)),$D304,""))</f>
        <v/>
      </c>
      <c r="V304" s="43" t="str">
        <f>IF(ISNUMBER(SEARCH("x",'3 - Anwendung'!V304)),$D304,"")</f>
        <v/>
      </c>
      <c r="W304" s="43" t="str">
        <f>IF(ISNUMBER(SEARCH("x",'3 - Anwendung'!V304)),"",IF(ISNUMBER(SEARCH("x",'3 - Anwendung'!W304)),$D304,""))</f>
        <v/>
      </c>
      <c r="X304" s="43" t="str">
        <f>IF(ISNUMBER(SEARCH("x",'3 - Anwendung'!Z304)),0,IF(ISNUMBER(SEARCH("x",'3 - Anwendung'!X304)),$D304,""))</f>
        <v/>
      </c>
      <c r="Y304" s="43" t="str">
        <f>IF(OR(ISNUMBER(SEARCH("x",'3 - Anwendung'!Z304)),(ISNUMBER(SEARCH("x",'3 - Anwendung'!X304)))),0,IF(ISNUMBER(SEARCH("x",'3 - Anwendung'!Y304)),$D304,""))</f>
        <v/>
      </c>
      <c r="Z304" s="43" t="str">
        <f>IF(ISNUMBER(SEARCH("x",'3 - Anwendung'!Z304)),$D304,"")</f>
        <v/>
      </c>
    </row>
    <row r="305" spans="2:26" x14ac:dyDescent="0.25">
      <c r="B305" s="36" t="s">
        <v>322</v>
      </c>
      <c r="C305" s="37"/>
      <c r="D305" s="38">
        <f>'3 - Anwendung'!C305</f>
        <v>0</v>
      </c>
      <c r="E305" s="39"/>
      <c r="F305" s="43">
        <f>IF(ISNUMBER(SEARCH("x",'3 - Anwendung'!F305)),D305,"")</f>
        <v>0</v>
      </c>
      <c r="G305" s="43">
        <f>IF(ISNUMBER(SEARCH("x",'3 - Anwendung'!F305)),0,IF(ISNUMBER(SEARCH("x",'3 - Anwendung'!G305)),D305,""))</f>
        <v>0</v>
      </c>
      <c r="H305" s="43">
        <f>IF(ISNUMBER(SEARCH("x",'3 - Anwendung'!F305)),0,IF(ISNUMBER(SEARCH("x",'3 - Anwendung'!G305)),0,IF(ISNUMBER(SEARCH("x",'3 - Anwendung'!H305)),D305,"")))</f>
        <v>0</v>
      </c>
      <c r="I305" s="43" t="str">
        <f>IF(ISNUMBER(SEARCH("x",'3 - Anwendung'!I305)),$D305,"")</f>
        <v/>
      </c>
      <c r="J305" s="209" t="str">
        <f>IF(OR(ISNUMBER(SEARCH("x",'3 - Anwendung'!I305)),ISNUMBER(SEARCH("x",'3 - Anwendung'!K305)),ISNUMBER(SEARCH("x",'3 - Anwendung'!O305)),ISNUMBER(SEARCH("x",'3 - Anwendung'!R305))),"0",IF(ISNUMBER(SEARCH("x",'3 - Anwendung'!J305)),$D305,""))</f>
        <v/>
      </c>
      <c r="K305" s="43" t="str">
        <f>IF(ISNUMBER(SEARCH("x",'3 - Anwendung'!I305)),0,IF(ISNUMBER(SEARCH("x",'3 - Anwendung'!K305)),$D305,""))</f>
        <v/>
      </c>
      <c r="L305" s="209" t="str">
        <f>IF(OR(ISNUMBER(SEARCH("x",'3 - Anwendung'!I305)),ISNUMBER(SEARCH("x",'3 - Anwendung'!K305)),ISNUMBER(SEARCH("x",'3 - Anwendung'!O305)),ISNUMBER(SEARCH("x",'3 - Anwendung'!R305)),ISNUMBER(SEARCH("x",'3 - Anwendung'!J305)),ISNUMBER(SEARCH("x",'3 - Anwendung'!N305)),ISNUMBER(SEARCH("x",'3 - Anwendung'!P305)),ISNUMBER(SEARCH("x",'3 - Anwendung'!S305)),ISNUMBER(SEARCH("x",'3 - Anwendung'!T305)),ISNUMBER(SEARCH("x",'3 - Anwendung'!U305))),"0",IF(ISNUMBER(SEARCH("x",'3 - Anwendung'!L305)),$D305,""))</f>
        <v/>
      </c>
      <c r="M305" s="43" t="str">
        <f>IF(OR(ISNUMBER(SEARCH("x",'3 - Anwendung'!I305)),ISNUMBER(SEARCH("x",'3 - Anwendung'!K305)),ISNUMBER(SEARCH("x",'3 - Anwendung'!O305)),ISNUMBER(SEARCH("x",'3 - Anwendung'!R305)),ISNUMBER(SEARCH("x",'3 - Anwendung'!J305)),ISNUMBER(SEARCH("x",'3 - Anwendung'!N305)),ISNUMBER(SEARCH("x",'3 - Anwendung'!P305)),ISNUMBER(SEARCH("x",'3 - Anwendung'!S305)),ISNUMBER(SEARCH("x",'3 - Anwendung'!T305)),ISNUMBER(SEARCH("x",'3 - Anwendung'!U305)),ISNUMBER(SEARCH("x",'3 - Anwendung'!L305))),"0",IF(ISNUMBER(SEARCH("x",'3 - Anwendung'!M305)),$D305,""))</f>
        <v/>
      </c>
      <c r="N305" s="209" t="str">
        <f>IF(OR(ISNUMBER(SEARCH("x",'3 - Anwendung'!I305)),ISNUMBER(SEARCH("x",'3 - Anwendung'!K305)),ISNUMBER(SEARCH("x",'3 - Anwendung'!O305)),ISNUMBER(SEARCH("x",'3 - Anwendung'!R305))),"0",IF(ISNUMBER(SEARCH("x",'3 - Anwendung'!J305)),0,IF(ISNUMBER(SEARCH("x",'3 - Anwendung'!N305)),$D305,"")))</f>
        <v/>
      </c>
      <c r="O305" s="43" t="str">
        <f>IF(ISNUMBER(SEARCH("x",'3 - Anwendung'!I305)),0,IF(ISNUMBER(SEARCH("x",'3 - Anwendung'!K305)),0,IF(ISNUMBER(SEARCH("x",'3 - Anwendung'!O305)),$D305,"")))</f>
        <v/>
      </c>
      <c r="P305" s="209" t="str">
        <f>IF(OR(ISNUMBER(SEARCH("x",'3 - Anwendung'!I305)),ISNUMBER(SEARCH("x",'3 - Anwendung'!K305)),ISNUMBER(SEARCH("x",'3 - Anwendung'!O305)),ISNUMBER(SEARCH("x",'3 - Anwendung'!R305))),"0",IF(OR(ISNUMBER(SEARCH("x",'3 - Anwendung'!J305)),(ISNUMBER(SEARCH("x",'3 - Anwendung'!N305)))),0,IF(ISNUMBER(SEARCH("x",'3 - Anwendung'!P305)),D305,"")))</f>
        <v/>
      </c>
      <c r="Q305" s="209" t="str">
        <f>IF(OR(ISNUMBER(SEARCH("x",'3 - Anwendung'!I305)),ISNUMBER(SEARCH("x",'3 - Anwendung'!K305)),ISNUMBER(SEARCH("x",'3 - Anwendung'!O305)),ISNUMBER(SEARCH("x",'3 - Anwendung'!R305)),ISNUMBER(SEARCH("x",'3 - Anwendung'!J305)),ISNUMBER(SEARCH("x",'3 - Anwendung'!N305)),ISNUMBER(SEARCH("x",'3 - Anwendung'!P305)),ISNUMBER(SEARCH("x",'3 - Anwendung'!S305)),ISNUMBER(SEARCH("x",'3 - Anwendung'!T305)),ISNUMBER(SEARCH("x",'3 - Anwendung'!U305)),ISNUMBER(SEARCH("x",'3 - Anwendung'!L305)),ISNUMBER(SEARCH("x",'3 - Anwendung'!M305))),"0",IF(ISNUMBER(SEARCH("x",'3 - Anwendung'!Q305)),$D305,""))</f>
        <v/>
      </c>
      <c r="R305" s="43" t="str">
        <f>IF(ISNUMBER(SEARCH("x",'3 - Anwendung'!I305)),0,IF(ISNUMBER(SEARCH("x",'3 - Anwendung'!K305)),0,IF(ISNUMBER(SEARCH("x",'3 - Anwendung'!O305)),0,IF(ISNUMBER(SEARCH("x",'3 - Anwendung'!R305)),$D305,""))))</f>
        <v/>
      </c>
      <c r="S305" s="209" t="str">
        <f>IF(OR(ISNUMBER(SEARCH("x",'3 - Anwendung'!I305)),ISNUMBER(SEARCH("x",'3 - Anwendung'!K305)),ISNUMBER(SEARCH("x",'3 - Anwendung'!O305)),ISNUMBER(SEARCH("x",'3 - Anwendung'!R305)),ISNUMBER(SEARCH("x",'3 - Anwendung'!J305)),ISNUMBER(SEARCH("x",'3 - Anwendung'!N305)),ISNUMBER(SEARCH("x",'3 - Anwendung'!P305))),"0",IF(ISNUMBER(SEARCH("x",'3 - Anwendung'!S305)),$D305,""))</f>
        <v/>
      </c>
      <c r="T305" s="210" t="str">
        <f>IF(OR(ISNUMBER(SEARCH("x",'3 - Anwendung'!I305)),ISNUMBER(SEARCH("x",'3 - Anwendung'!K305)),ISNUMBER(SEARCH("x",'3 - Anwendung'!O305)),ISNUMBER(SEARCH("x",'3 - Anwendung'!R305)),ISNUMBER(SEARCH("x",'3 - Anwendung'!J305)),ISNUMBER(SEARCH("x",'3 - Anwendung'!N305)),ISNUMBER(SEARCH("x",'3 - Anwendung'!P305)),ISNUMBER(SEARCH("x",'3 - Anwendung'!S305))),"0",IF(ISNUMBER(SEARCH("x",'3 - Anwendung'!T305)),$D305,""))</f>
        <v/>
      </c>
      <c r="U305" s="209" t="str">
        <f>IF(OR(ISNUMBER(SEARCH("x",'3 - Anwendung'!I305)),ISNUMBER(SEARCH("x",'3 - Anwendung'!K305)),ISNUMBER(SEARCH("x",'3 - Anwendung'!O305)),ISNUMBER(SEARCH("x",'3 - Anwendung'!R305)),ISNUMBER(SEARCH("x",'3 - Anwendung'!J305)),ISNUMBER(SEARCH("x",'3 - Anwendung'!N305)),ISNUMBER(SEARCH("x",'3 - Anwendung'!P305)),ISNUMBER(SEARCH("x",'3 - Anwendung'!S305)),ISNUMBER(SEARCH("x",'3 - Anwendung'!T305))),"0",IF(ISNUMBER(SEARCH("x",'3 - Anwendung'!U305)),$D305,""))</f>
        <v/>
      </c>
      <c r="V305" s="43">
        <f>IF(ISNUMBER(SEARCH("x",'3 - Anwendung'!V305)),$D305,"")</f>
        <v>0</v>
      </c>
      <c r="W305" s="43" t="str">
        <f>IF(ISNUMBER(SEARCH("x",'3 - Anwendung'!V305)),"",IF(ISNUMBER(SEARCH("x",'3 - Anwendung'!W305)),$D305,""))</f>
        <v/>
      </c>
      <c r="X305" s="43" t="str">
        <f>IF(ISNUMBER(SEARCH("x",'3 - Anwendung'!Z305)),0,IF(ISNUMBER(SEARCH("x",'3 - Anwendung'!X305)),$D305,""))</f>
        <v/>
      </c>
      <c r="Y305" s="43" t="str">
        <f>IF(OR(ISNUMBER(SEARCH("x",'3 - Anwendung'!Z305)),(ISNUMBER(SEARCH("x",'3 - Anwendung'!X305)))),0,IF(ISNUMBER(SEARCH("x",'3 - Anwendung'!Y305)),$D305,""))</f>
        <v/>
      </c>
      <c r="Z305" s="43" t="str">
        <f>IF(ISNUMBER(SEARCH("x",'3 - Anwendung'!Z305)),$D305,"")</f>
        <v/>
      </c>
    </row>
    <row r="306" spans="2:26" x14ac:dyDescent="0.25">
      <c r="B306" s="40" t="s">
        <v>323</v>
      </c>
      <c r="C306" s="41"/>
      <c r="D306" s="38">
        <f>'3 - Anwendung'!C306</f>
        <v>0</v>
      </c>
      <c r="E306" s="42"/>
      <c r="F306" s="43">
        <f>IF(ISNUMBER(SEARCH("x",'3 - Anwendung'!F306)),D306,"")</f>
        <v>0</v>
      </c>
      <c r="G306" s="43">
        <f>IF(ISNUMBER(SEARCH("x",'3 - Anwendung'!F306)),0,IF(ISNUMBER(SEARCH("x",'3 - Anwendung'!G306)),D306,""))</f>
        <v>0</v>
      </c>
      <c r="H306" s="43">
        <f>IF(ISNUMBER(SEARCH("x",'3 - Anwendung'!F306)),0,IF(ISNUMBER(SEARCH("x",'3 - Anwendung'!G306)),0,IF(ISNUMBER(SEARCH("x",'3 - Anwendung'!H306)),D306,"")))</f>
        <v>0</v>
      </c>
      <c r="I306" s="43" t="str">
        <f>IF(ISNUMBER(SEARCH("x",'3 - Anwendung'!I306)),$D306,"")</f>
        <v/>
      </c>
      <c r="J306" s="209" t="str">
        <f>IF(OR(ISNUMBER(SEARCH("x",'3 - Anwendung'!I306)),ISNUMBER(SEARCH("x",'3 - Anwendung'!K306)),ISNUMBER(SEARCH("x",'3 - Anwendung'!O306)),ISNUMBER(SEARCH("x",'3 - Anwendung'!R306))),"0",IF(ISNUMBER(SEARCH("x",'3 - Anwendung'!J306)),$D306,""))</f>
        <v/>
      </c>
      <c r="K306" s="43" t="str">
        <f>IF(ISNUMBER(SEARCH("x",'3 - Anwendung'!I306)),0,IF(ISNUMBER(SEARCH("x",'3 - Anwendung'!K306)),$D306,""))</f>
        <v/>
      </c>
      <c r="L306" s="209" t="str">
        <f>IF(OR(ISNUMBER(SEARCH("x",'3 - Anwendung'!I306)),ISNUMBER(SEARCH("x",'3 - Anwendung'!K306)),ISNUMBER(SEARCH("x",'3 - Anwendung'!O306)),ISNUMBER(SEARCH("x",'3 - Anwendung'!R306)),ISNUMBER(SEARCH("x",'3 - Anwendung'!J306)),ISNUMBER(SEARCH("x",'3 - Anwendung'!N306)),ISNUMBER(SEARCH("x",'3 - Anwendung'!P306)),ISNUMBER(SEARCH("x",'3 - Anwendung'!S306)),ISNUMBER(SEARCH("x",'3 - Anwendung'!T306)),ISNUMBER(SEARCH("x",'3 - Anwendung'!U306))),"0",IF(ISNUMBER(SEARCH("x",'3 - Anwendung'!L306)),$D306,""))</f>
        <v/>
      </c>
      <c r="M306" s="43" t="str">
        <f>IF(OR(ISNUMBER(SEARCH("x",'3 - Anwendung'!I306)),ISNUMBER(SEARCH("x",'3 - Anwendung'!K306)),ISNUMBER(SEARCH("x",'3 - Anwendung'!O306)),ISNUMBER(SEARCH("x",'3 - Anwendung'!R306)),ISNUMBER(SEARCH("x",'3 - Anwendung'!J306)),ISNUMBER(SEARCH("x",'3 - Anwendung'!N306)),ISNUMBER(SEARCH("x",'3 - Anwendung'!P306)),ISNUMBER(SEARCH("x",'3 - Anwendung'!S306)),ISNUMBER(SEARCH("x",'3 - Anwendung'!T306)),ISNUMBER(SEARCH("x",'3 - Anwendung'!U306)),ISNUMBER(SEARCH("x",'3 - Anwendung'!L306))),"0",IF(ISNUMBER(SEARCH("x",'3 - Anwendung'!M306)),$D306,""))</f>
        <v/>
      </c>
      <c r="N306" s="209" t="str">
        <f>IF(OR(ISNUMBER(SEARCH("x",'3 - Anwendung'!I306)),ISNUMBER(SEARCH("x",'3 - Anwendung'!K306)),ISNUMBER(SEARCH("x",'3 - Anwendung'!O306)),ISNUMBER(SEARCH("x",'3 - Anwendung'!R306))),"0",IF(ISNUMBER(SEARCH("x",'3 - Anwendung'!J306)),0,IF(ISNUMBER(SEARCH("x",'3 - Anwendung'!N306)),$D306,"")))</f>
        <v/>
      </c>
      <c r="O306" s="43" t="str">
        <f>IF(ISNUMBER(SEARCH("x",'3 - Anwendung'!I306)),0,IF(ISNUMBER(SEARCH("x",'3 - Anwendung'!K306)),0,IF(ISNUMBER(SEARCH("x",'3 - Anwendung'!O306)),$D306,"")))</f>
        <v/>
      </c>
      <c r="P306" s="209" t="str">
        <f>IF(OR(ISNUMBER(SEARCH("x",'3 - Anwendung'!I306)),ISNUMBER(SEARCH("x",'3 - Anwendung'!K306)),ISNUMBER(SEARCH("x",'3 - Anwendung'!O306)),ISNUMBER(SEARCH("x",'3 - Anwendung'!R306))),"0",IF(OR(ISNUMBER(SEARCH("x",'3 - Anwendung'!J306)),(ISNUMBER(SEARCH("x",'3 - Anwendung'!N306)))),0,IF(ISNUMBER(SEARCH("x",'3 - Anwendung'!P306)),D306,"")))</f>
        <v/>
      </c>
      <c r="Q306" s="209" t="str">
        <f>IF(OR(ISNUMBER(SEARCH("x",'3 - Anwendung'!I306)),ISNUMBER(SEARCH("x",'3 - Anwendung'!K306)),ISNUMBER(SEARCH("x",'3 - Anwendung'!O306)),ISNUMBER(SEARCH("x",'3 - Anwendung'!R306)),ISNUMBER(SEARCH("x",'3 - Anwendung'!J306)),ISNUMBER(SEARCH("x",'3 - Anwendung'!N306)),ISNUMBER(SEARCH("x",'3 - Anwendung'!P306)),ISNUMBER(SEARCH("x",'3 - Anwendung'!S306)),ISNUMBER(SEARCH("x",'3 - Anwendung'!T306)),ISNUMBER(SEARCH("x",'3 - Anwendung'!U306)),ISNUMBER(SEARCH("x",'3 - Anwendung'!L306)),ISNUMBER(SEARCH("x",'3 - Anwendung'!M306))),"0",IF(ISNUMBER(SEARCH("x",'3 - Anwendung'!Q306)),$D306,""))</f>
        <v/>
      </c>
      <c r="R306" s="43" t="str">
        <f>IF(ISNUMBER(SEARCH("x",'3 - Anwendung'!I306)),0,IF(ISNUMBER(SEARCH("x",'3 - Anwendung'!K306)),0,IF(ISNUMBER(SEARCH("x",'3 - Anwendung'!O306)),0,IF(ISNUMBER(SEARCH("x",'3 - Anwendung'!R306)),$D306,""))))</f>
        <v/>
      </c>
      <c r="S306" s="209" t="str">
        <f>IF(OR(ISNUMBER(SEARCH("x",'3 - Anwendung'!I306)),ISNUMBER(SEARCH("x",'3 - Anwendung'!K306)),ISNUMBER(SEARCH("x",'3 - Anwendung'!O306)),ISNUMBER(SEARCH("x",'3 - Anwendung'!R306)),ISNUMBER(SEARCH("x",'3 - Anwendung'!J306)),ISNUMBER(SEARCH("x",'3 - Anwendung'!N306)),ISNUMBER(SEARCH("x",'3 - Anwendung'!P306))),"0",IF(ISNUMBER(SEARCH("x",'3 - Anwendung'!S306)),$D306,""))</f>
        <v/>
      </c>
      <c r="T306" s="210" t="str">
        <f>IF(OR(ISNUMBER(SEARCH("x",'3 - Anwendung'!I306)),ISNUMBER(SEARCH("x",'3 - Anwendung'!K306)),ISNUMBER(SEARCH("x",'3 - Anwendung'!O306)),ISNUMBER(SEARCH("x",'3 - Anwendung'!R306)),ISNUMBER(SEARCH("x",'3 - Anwendung'!J306)),ISNUMBER(SEARCH("x",'3 - Anwendung'!N306)),ISNUMBER(SEARCH("x",'3 - Anwendung'!P306)),ISNUMBER(SEARCH("x",'3 - Anwendung'!S306))),"0",IF(ISNUMBER(SEARCH("x",'3 - Anwendung'!T306)),$D306,""))</f>
        <v/>
      </c>
      <c r="U306" s="209" t="str">
        <f>IF(OR(ISNUMBER(SEARCH("x",'3 - Anwendung'!I306)),ISNUMBER(SEARCH("x",'3 - Anwendung'!K306)),ISNUMBER(SEARCH("x",'3 - Anwendung'!O306)),ISNUMBER(SEARCH("x",'3 - Anwendung'!R306)),ISNUMBER(SEARCH("x",'3 - Anwendung'!J306)),ISNUMBER(SEARCH("x",'3 - Anwendung'!N306)),ISNUMBER(SEARCH("x",'3 - Anwendung'!P306)),ISNUMBER(SEARCH("x",'3 - Anwendung'!S306)),ISNUMBER(SEARCH("x",'3 - Anwendung'!T306))),"0",IF(ISNUMBER(SEARCH("x",'3 - Anwendung'!U306)),$D306,""))</f>
        <v/>
      </c>
      <c r="V306" s="43">
        <f>IF(ISNUMBER(SEARCH("x",'3 - Anwendung'!V306)),$D306,"")</f>
        <v>0</v>
      </c>
      <c r="W306" s="43" t="str">
        <f>IF(ISNUMBER(SEARCH("x",'3 - Anwendung'!V306)),"",IF(ISNUMBER(SEARCH("x",'3 - Anwendung'!W306)),$D306,""))</f>
        <v/>
      </c>
      <c r="X306" s="43" t="str">
        <f>IF(ISNUMBER(SEARCH("x",'3 - Anwendung'!Z306)),0,IF(ISNUMBER(SEARCH("x",'3 - Anwendung'!X306)),$D306,""))</f>
        <v/>
      </c>
      <c r="Y306" s="43" t="str">
        <f>IF(OR(ISNUMBER(SEARCH("x",'3 - Anwendung'!Z306)),(ISNUMBER(SEARCH("x",'3 - Anwendung'!X306)))),0,IF(ISNUMBER(SEARCH("x",'3 - Anwendung'!Y306)),$D306,""))</f>
        <v/>
      </c>
      <c r="Z306" s="43" t="str">
        <f>IF(ISNUMBER(SEARCH("x",'3 - Anwendung'!Z306)),$D306,"")</f>
        <v/>
      </c>
    </row>
    <row r="307" spans="2:26" x14ac:dyDescent="0.25">
      <c r="B307" s="36" t="s">
        <v>324</v>
      </c>
      <c r="C307" s="37"/>
      <c r="D307" s="38">
        <f>'3 - Anwendung'!C307</f>
        <v>0</v>
      </c>
      <c r="E307" s="39"/>
      <c r="F307" s="43">
        <f>IF(ISNUMBER(SEARCH("x",'3 - Anwendung'!F307)),D307,"")</f>
        <v>0</v>
      </c>
      <c r="G307" s="43">
        <f>IF(ISNUMBER(SEARCH("x",'3 - Anwendung'!F307)),0,IF(ISNUMBER(SEARCH("x",'3 - Anwendung'!G307)),D307,""))</f>
        <v>0</v>
      </c>
      <c r="H307" s="43">
        <f>IF(ISNUMBER(SEARCH("x",'3 - Anwendung'!F307)),0,IF(ISNUMBER(SEARCH("x",'3 - Anwendung'!G307)),0,IF(ISNUMBER(SEARCH("x",'3 - Anwendung'!H307)),D307,"")))</f>
        <v>0</v>
      </c>
      <c r="I307" s="43">
        <f>IF(ISNUMBER(SEARCH("x",'3 - Anwendung'!I307)),$D307,"")</f>
        <v>0</v>
      </c>
      <c r="J307" s="209" t="str">
        <f>IF(OR(ISNUMBER(SEARCH("x",'3 - Anwendung'!I307)),ISNUMBER(SEARCH("x",'3 - Anwendung'!K307)),ISNUMBER(SEARCH("x",'3 - Anwendung'!O307)),ISNUMBER(SEARCH("x",'3 - Anwendung'!R307))),"0",IF(ISNUMBER(SEARCH("x",'3 - Anwendung'!J307)),$D307,""))</f>
        <v>0</v>
      </c>
      <c r="K307" s="43">
        <f>IF(ISNUMBER(SEARCH("x",'3 - Anwendung'!I307)),0,IF(ISNUMBER(SEARCH("x",'3 - Anwendung'!K307)),$D307,""))</f>
        <v>0</v>
      </c>
      <c r="L307" s="209" t="str">
        <f>IF(OR(ISNUMBER(SEARCH("x",'3 - Anwendung'!I307)),ISNUMBER(SEARCH("x",'3 - Anwendung'!K307)),ISNUMBER(SEARCH("x",'3 - Anwendung'!O307)),ISNUMBER(SEARCH("x",'3 - Anwendung'!R307)),ISNUMBER(SEARCH("x",'3 - Anwendung'!J307)),ISNUMBER(SEARCH("x",'3 - Anwendung'!N307)),ISNUMBER(SEARCH("x",'3 - Anwendung'!P307)),ISNUMBER(SEARCH("x",'3 - Anwendung'!S307)),ISNUMBER(SEARCH("x",'3 - Anwendung'!T307)),ISNUMBER(SEARCH("x",'3 - Anwendung'!U307))),"0",IF(ISNUMBER(SEARCH("x",'3 - Anwendung'!L307)),$D307,""))</f>
        <v>0</v>
      </c>
      <c r="M307" s="43" t="str">
        <f>IF(OR(ISNUMBER(SEARCH("x",'3 - Anwendung'!I307)),ISNUMBER(SEARCH("x",'3 - Anwendung'!K307)),ISNUMBER(SEARCH("x",'3 - Anwendung'!O307)),ISNUMBER(SEARCH("x",'3 - Anwendung'!R307)),ISNUMBER(SEARCH("x",'3 - Anwendung'!J307)),ISNUMBER(SEARCH("x",'3 - Anwendung'!N307)),ISNUMBER(SEARCH("x",'3 - Anwendung'!P307)),ISNUMBER(SEARCH("x",'3 - Anwendung'!S307)),ISNUMBER(SEARCH("x",'3 - Anwendung'!T307)),ISNUMBER(SEARCH("x",'3 - Anwendung'!U307)),ISNUMBER(SEARCH("x",'3 - Anwendung'!L307))),"0",IF(ISNUMBER(SEARCH("x",'3 - Anwendung'!M307)),$D307,""))</f>
        <v>0</v>
      </c>
      <c r="N307" s="209" t="str">
        <f>IF(OR(ISNUMBER(SEARCH("x",'3 - Anwendung'!I307)),ISNUMBER(SEARCH("x",'3 - Anwendung'!K307)),ISNUMBER(SEARCH("x",'3 - Anwendung'!O307)),ISNUMBER(SEARCH("x",'3 - Anwendung'!R307))),"0",IF(ISNUMBER(SEARCH("x",'3 - Anwendung'!J307)),0,IF(ISNUMBER(SEARCH("x",'3 - Anwendung'!N307)),$D307,"")))</f>
        <v>0</v>
      </c>
      <c r="O307" s="43">
        <f>IF(ISNUMBER(SEARCH("x",'3 - Anwendung'!I307)),0,IF(ISNUMBER(SEARCH("x",'3 - Anwendung'!K307)),0,IF(ISNUMBER(SEARCH("x",'3 - Anwendung'!O307)),$D307,"")))</f>
        <v>0</v>
      </c>
      <c r="P307" s="209" t="str">
        <f>IF(OR(ISNUMBER(SEARCH("x",'3 - Anwendung'!I307)),ISNUMBER(SEARCH("x",'3 - Anwendung'!K307)),ISNUMBER(SEARCH("x",'3 - Anwendung'!O307)),ISNUMBER(SEARCH("x",'3 - Anwendung'!R307))),"0",IF(OR(ISNUMBER(SEARCH("x",'3 - Anwendung'!J307)),(ISNUMBER(SEARCH("x",'3 - Anwendung'!N307)))),0,IF(ISNUMBER(SEARCH("x",'3 - Anwendung'!P307)),D307,"")))</f>
        <v>0</v>
      </c>
      <c r="Q307" s="209" t="str">
        <f>IF(OR(ISNUMBER(SEARCH("x",'3 - Anwendung'!I307)),ISNUMBER(SEARCH("x",'3 - Anwendung'!K307)),ISNUMBER(SEARCH("x",'3 - Anwendung'!O307)),ISNUMBER(SEARCH("x",'3 - Anwendung'!R307)),ISNUMBER(SEARCH("x",'3 - Anwendung'!J307)),ISNUMBER(SEARCH("x",'3 - Anwendung'!N307)),ISNUMBER(SEARCH("x",'3 - Anwendung'!P307)),ISNUMBER(SEARCH("x",'3 - Anwendung'!S307)),ISNUMBER(SEARCH("x",'3 - Anwendung'!T307)),ISNUMBER(SEARCH("x",'3 - Anwendung'!U307)),ISNUMBER(SEARCH("x",'3 - Anwendung'!L307)),ISNUMBER(SEARCH("x",'3 - Anwendung'!M307))),"0",IF(ISNUMBER(SEARCH("x",'3 - Anwendung'!Q307)),$D307,""))</f>
        <v>0</v>
      </c>
      <c r="R307" s="43">
        <f>IF(ISNUMBER(SEARCH("x",'3 - Anwendung'!I307)),0,IF(ISNUMBER(SEARCH("x",'3 - Anwendung'!K307)),0,IF(ISNUMBER(SEARCH("x",'3 - Anwendung'!O307)),0,IF(ISNUMBER(SEARCH("x",'3 - Anwendung'!R307)),$D307,""))))</f>
        <v>0</v>
      </c>
      <c r="S307" s="209" t="str">
        <f>IF(OR(ISNUMBER(SEARCH("x",'3 - Anwendung'!I307)),ISNUMBER(SEARCH("x",'3 - Anwendung'!K307)),ISNUMBER(SEARCH("x",'3 - Anwendung'!O307)),ISNUMBER(SEARCH("x",'3 - Anwendung'!R307)),ISNUMBER(SEARCH("x",'3 - Anwendung'!J307)),ISNUMBER(SEARCH("x",'3 - Anwendung'!N307)),ISNUMBER(SEARCH("x",'3 - Anwendung'!P307))),"0",IF(ISNUMBER(SEARCH("x",'3 - Anwendung'!S307)),$D307,""))</f>
        <v>0</v>
      </c>
      <c r="T307" s="210" t="str">
        <f>IF(OR(ISNUMBER(SEARCH("x",'3 - Anwendung'!I307)),ISNUMBER(SEARCH("x",'3 - Anwendung'!K307)),ISNUMBER(SEARCH("x",'3 - Anwendung'!O307)),ISNUMBER(SEARCH("x",'3 - Anwendung'!R307)),ISNUMBER(SEARCH("x",'3 - Anwendung'!J307)),ISNUMBER(SEARCH("x",'3 - Anwendung'!N307)),ISNUMBER(SEARCH("x",'3 - Anwendung'!P307)),ISNUMBER(SEARCH("x",'3 - Anwendung'!S307))),"0",IF(ISNUMBER(SEARCH("x",'3 - Anwendung'!T307)),$D307,""))</f>
        <v>0</v>
      </c>
      <c r="U307" s="209" t="str">
        <f>IF(OR(ISNUMBER(SEARCH("x",'3 - Anwendung'!I307)),ISNUMBER(SEARCH("x",'3 - Anwendung'!K307)),ISNUMBER(SEARCH("x",'3 - Anwendung'!O307)),ISNUMBER(SEARCH("x",'3 - Anwendung'!R307)),ISNUMBER(SEARCH("x",'3 - Anwendung'!J307)),ISNUMBER(SEARCH("x",'3 - Anwendung'!N307)),ISNUMBER(SEARCH("x",'3 - Anwendung'!P307)),ISNUMBER(SEARCH("x",'3 - Anwendung'!S307)),ISNUMBER(SEARCH("x",'3 - Anwendung'!T307))),"0",IF(ISNUMBER(SEARCH("x",'3 - Anwendung'!U307)),$D307,""))</f>
        <v>0</v>
      </c>
      <c r="V307" s="43">
        <f>IF(ISNUMBER(SEARCH("x",'3 - Anwendung'!V307)),$D307,"")</f>
        <v>0</v>
      </c>
      <c r="W307" s="43" t="str">
        <f>IF(ISNUMBER(SEARCH("x",'3 - Anwendung'!V307)),"",IF(ISNUMBER(SEARCH("x",'3 - Anwendung'!W307)),$D307,""))</f>
        <v/>
      </c>
      <c r="X307" s="43">
        <f>IF(ISNUMBER(SEARCH("x",'3 - Anwendung'!Z307)),0,IF(ISNUMBER(SEARCH("x",'3 - Anwendung'!X307)),$D307,""))</f>
        <v>0</v>
      </c>
      <c r="Y307" s="43">
        <f>IF(OR(ISNUMBER(SEARCH("x",'3 - Anwendung'!Z307)),(ISNUMBER(SEARCH("x",'3 - Anwendung'!X307)))),0,IF(ISNUMBER(SEARCH("x",'3 - Anwendung'!Y307)),$D307,""))</f>
        <v>0</v>
      </c>
      <c r="Z307" s="43">
        <f>IF(ISNUMBER(SEARCH("x",'3 - Anwendung'!Z307)),$D307,"")</f>
        <v>0</v>
      </c>
    </row>
    <row r="308" spans="2:26" x14ac:dyDescent="0.25">
      <c r="B308" s="40" t="s">
        <v>325</v>
      </c>
      <c r="C308" s="41"/>
      <c r="D308" s="38">
        <f>'3 - Anwendung'!C308</f>
        <v>0</v>
      </c>
      <c r="E308" s="42"/>
      <c r="F308" s="43">
        <f>IF(ISNUMBER(SEARCH("x",'3 - Anwendung'!F308)),D308,"")</f>
        <v>0</v>
      </c>
      <c r="G308" s="43">
        <f>IF(ISNUMBER(SEARCH("x",'3 - Anwendung'!F308)),0,IF(ISNUMBER(SEARCH("x",'3 - Anwendung'!G308)),D308,""))</f>
        <v>0</v>
      </c>
      <c r="H308" s="43">
        <f>IF(ISNUMBER(SEARCH("x",'3 - Anwendung'!F308)),0,IF(ISNUMBER(SEARCH("x",'3 - Anwendung'!G308)),0,IF(ISNUMBER(SEARCH("x",'3 - Anwendung'!H308)),D308,"")))</f>
        <v>0</v>
      </c>
      <c r="I308" s="43">
        <f>IF(ISNUMBER(SEARCH("x",'3 - Anwendung'!I308)),$D308,"")</f>
        <v>0</v>
      </c>
      <c r="J308" s="209" t="str">
        <f>IF(OR(ISNUMBER(SEARCH("x",'3 - Anwendung'!I308)),ISNUMBER(SEARCH("x",'3 - Anwendung'!K308)),ISNUMBER(SEARCH("x",'3 - Anwendung'!O308)),ISNUMBER(SEARCH("x",'3 - Anwendung'!R308))),"0",IF(ISNUMBER(SEARCH("x",'3 - Anwendung'!J308)),$D308,""))</f>
        <v>0</v>
      </c>
      <c r="K308" s="43">
        <f>IF(ISNUMBER(SEARCH("x",'3 - Anwendung'!I308)),0,IF(ISNUMBER(SEARCH("x",'3 - Anwendung'!K308)),$D308,""))</f>
        <v>0</v>
      </c>
      <c r="L308" s="209" t="str">
        <f>IF(OR(ISNUMBER(SEARCH("x",'3 - Anwendung'!I308)),ISNUMBER(SEARCH("x",'3 - Anwendung'!K308)),ISNUMBER(SEARCH("x",'3 - Anwendung'!O308)),ISNUMBER(SEARCH("x",'3 - Anwendung'!R308)),ISNUMBER(SEARCH("x",'3 - Anwendung'!J308)),ISNUMBER(SEARCH("x",'3 - Anwendung'!N308)),ISNUMBER(SEARCH("x",'3 - Anwendung'!P308)),ISNUMBER(SEARCH("x",'3 - Anwendung'!S308)),ISNUMBER(SEARCH("x",'3 - Anwendung'!T308)),ISNUMBER(SEARCH("x",'3 - Anwendung'!U308))),"0",IF(ISNUMBER(SEARCH("x",'3 - Anwendung'!L308)),$D308,""))</f>
        <v>0</v>
      </c>
      <c r="M308" s="43" t="str">
        <f>IF(OR(ISNUMBER(SEARCH("x",'3 - Anwendung'!I308)),ISNUMBER(SEARCH("x",'3 - Anwendung'!K308)),ISNUMBER(SEARCH("x",'3 - Anwendung'!O308)),ISNUMBER(SEARCH("x",'3 - Anwendung'!R308)),ISNUMBER(SEARCH("x",'3 - Anwendung'!J308)),ISNUMBER(SEARCH("x",'3 - Anwendung'!N308)),ISNUMBER(SEARCH("x",'3 - Anwendung'!P308)),ISNUMBER(SEARCH("x",'3 - Anwendung'!S308)),ISNUMBER(SEARCH("x",'3 - Anwendung'!T308)),ISNUMBER(SEARCH("x",'3 - Anwendung'!U308)),ISNUMBER(SEARCH("x",'3 - Anwendung'!L308))),"0",IF(ISNUMBER(SEARCH("x",'3 - Anwendung'!M308)),$D308,""))</f>
        <v>0</v>
      </c>
      <c r="N308" s="209" t="str">
        <f>IF(OR(ISNUMBER(SEARCH("x",'3 - Anwendung'!I308)),ISNUMBER(SEARCH("x",'3 - Anwendung'!K308)),ISNUMBER(SEARCH("x",'3 - Anwendung'!O308)),ISNUMBER(SEARCH("x",'3 - Anwendung'!R308))),"0",IF(ISNUMBER(SEARCH("x",'3 - Anwendung'!J308)),0,IF(ISNUMBER(SEARCH("x",'3 - Anwendung'!N308)),$D308,"")))</f>
        <v>0</v>
      </c>
      <c r="O308" s="43">
        <f>IF(ISNUMBER(SEARCH("x",'3 - Anwendung'!I308)),0,IF(ISNUMBER(SEARCH("x",'3 - Anwendung'!K308)),0,IF(ISNUMBER(SEARCH("x",'3 - Anwendung'!O308)),$D308,"")))</f>
        <v>0</v>
      </c>
      <c r="P308" s="209" t="str">
        <f>IF(OR(ISNUMBER(SEARCH("x",'3 - Anwendung'!I308)),ISNUMBER(SEARCH("x",'3 - Anwendung'!K308)),ISNUMBER(SEARCH("x",'3 - Anwendung'!O308)),ISNUMBER(SEARCH("x",'3 - Anwendung'!R308))),"0",IF(OR(ISNUMBER(SEARCH("x",'3 - Anwendung'!J308)),(ISNUMBER(SEARCH("x",'3 - Anwendung'!N308)))),0,IF(ISNUMBER(SEARCH("x",'3 - Anwendung'!P308)),D308,"")))</f>
        <v>0</v>
      </c>
      <c r="Q308" s="209" t="str">
        <f>IF(OR(ISNUMBER(SEARCH("x",'3 - Anwendung'!I308)),ISNUMBER(SEARCH("x",'3 - Anwendung'!K308)),ISNUMBER(SEARCH("x",'3 - Anwendung'!O308)),ISNUMBER(SEARCH("x",'3 - Anwendung'!R308)),ISNUMBER(SEARCH("x",'3 - Anwendung'!J308)),ISNUMBER(SEARCH("x",'3 - Anwendung'!N308)),ISNUMBER(SEARCH("x",'3 - Anwendung'!P308)),ISNUMBER(SEARCH("x",'3 - Anwendung'!S308)),ISNUMBER(SEARCH("x",'3 - Anwendung'!T308)),ISNUMBER(SEARCH("x",'3 - Anwendung'!U308)),ISNUMBER(SEARCH("x",'3 - Anwendung'!L308)),ISNUMBER(SEARCH("x",'3 - Anwendung'!M308))),"0",IF(ISNUMBER(SEARCH("x",'3 - Anwendung'!Q308)),$D308,""))</f>
        <v>0</v>
      </c>
      <c r="R308" s="43">
        <f>IF(ISNUMBER(SEARCH("x",'3 - Anwendung'!I308)),0,IF(ISNUMBER(SEARCH("x",'3 - Anwendung'!K308)),0,IF(ISNUMBER(SEARCH("x",'3 - Anwendung'!O308)),0,IF(ISNUMBER(SEARCH("x",'3 - Anwendung'!R308)),$D308,""))))</f>
        <v>0</v>
      </c>
      <c r="S308" s="209" t="str">
        <f>IF(OR(ISNUMBER(SEARCH("x",'3 - Anwendung'!I308)),ISNUMBER(SEARCH("x",'3 - Anwendung'!K308)),ISNUMBER(SEARCH("x",'3 - Anwendung'!O308)),ISNUMBER(SEARCH("x",'3 - Anwendung'!R308)),ISNUMBER(SEARCH("x",'3 - Anwendung'!J308)),ISNUMBER(SEARCH("x",'3 - Anwendung'!N308)),ISNUMBER(SEARCH("x",'3 - Anwendung'!P308))),"0",IF(ISNUMBER(SEARCH("x",'3 - Anwendung'!S308)),$D308,""))</f>
        <v>0</v>
      </c>
      <c r="T308" s="210" t="str">
        <f>IF(OR(ISNUMBER(SEARCH("x",'3 - Anwendung'!I308)),ISNUMBER(SEARCH("x",'3 - Anwendung'!K308)),ISNUMBER(SEARCH("x",'3 - Anwendung'!O308)),ISNUMBER(SEARCH("x",'3 - Anwendung'!R308)),ISNUMBER(SEARCH("x",'3 - Anwendung'!J308)),ISNUMBER(SEARCH("x",'3 - Anwendung'!N308)),ISNUMBER(SEARCH("x",'3 - Anwendung'!P308)),ISNUMBER(SEARCH("x",'3 - Anwendung'!S308))),"0",IF(ISNUMBER(SEARCH("x",'3 - Anwendung'!T308)),$D308,""))</f>
        <v>0</v>
      </c>
      <c r="U308" s="209" t="str">
        <f>IF(OR(ISNUMBER(SEARCH("x",'3 - Anwendung'!I308)),ISNUMBER(SEARCH("x",'3 - Anwendung'!K308)),ISNUMBER(SEARCH("x",'3 - Anwendung'!O308)),ISNUMBER(SEARCH("x",'3 - Anwendung'!R308)),ISNUMBER(SEARCH("x",'3 - Anwendung'!J308)),ISNUMBER(SEARCH("x",'3 - Anwendung'!N308)),ISNUMBER(SEARCH("x",'3 - Anwendung'!P308)),ISNUMBER(SEARCH("x",'3 - Anwendung'!S308)),ISNUMBER(SEARCH("x",'3 - Anwendung'!T308))),"0",IF(ISNUMBER(SEARCH("x",'3 - Anwendung'!U308)),$D308,""))</f>
        <v>0</v>
      </c>
      <c r="V308" s="43">
        <f>IF(ISNUMBER(SEARCH("x",'3 - Anwendung'!V308)),$D308,"")</f>
        <v>0</v>
      </c>
      <c r="W308" s="43" t="str">
        <f>IF(ISNUMBER(SEARCH("x",'3 - Anwendung'!V308)),"",IF(ISNUMBER(SEARCH("x",'3 - Anwendung'!W308)),$D308,""))</f>
        <v/>
      </c>
      <c r="X308" s="43">
        <f>IF(ISNUMBER(SEARCH("x",'3 - Anwendung'!Z308)),0,IF(ISNUMBER(SEARCH("x",'3 - Anwendung'!X308)),$D308,""))</f>
        <v>0</v>
      </c>
      <c r="Y308" s="43">
        <f>IF(OR(ISNUMBER(SEARCH("x",'3 - Anwendung'!Z308)),(ISNUMBER(SEARCH("x",'3 - Anwendung'!X308)))),0,IF(ISNUMBER(SEARCH("x",'3 - Anwendung'!Y308)),$D308,""))</f>
        <v>0</v>
      </c>
      <c r="Z308" s="43">
        <f>IF(ISNUMBER(SEARCH("x",'3 - Anwendung'!Z308)),$D308,"")</f>
        <v>0</v>
      </c>
    </row>
    <row r="309" spans="2:26" x14ac:dyDescent="0.25">
      <c r="B309" s="36" t="s">
        <v>326</v>
      </c>
      <c r="C309" s="37"/>
      <c r="D309" s="38">
        <f>'3 - Anwendung'!C309</f>
        <v>0</v>
      </c>
      <c r="E309" s="39"/>
      <c r="F309" s="43">
        <f>IF(ISNUMBER(SEARCH("x",'3 - Anwendung'!F309)),D309,"")</f>
        <v>0</v>
      </c>
      <c r="G309" s="43">
        <f>IF(ISNUMBER(SEARCH("x",'3 - Anwendung'!F309)),0,IF(ISNUMBER(SEARCH("x",'3 - Anwendung'!G309)),D309,""))</f>
        <v>0</v>
      </c>
      <c r="H309" s="43">
        <f>IF(ISNUMBER(SEARCH("x",'3 - Anwendung'!F309)),0,IF(ISNUMBER(SEARCH("x",'3 - Anwendung'!G309)),0,IF(ISNUMBER(SEARCH("x",'3 - Anwendung'!H309)),D309,"")))</f>
        <v>0</v>
      </c>
      <c r="I309" s="43" t="str">
        <f>IF(ISNUMBER(SEARCH("x",'3 - Anwendung'!I309)),$D309,"")</f>
        <v/>
      </c>
      <c r="J309" s="209" t="str">
        <f>IF(OR(ISNUMBER(SEARCH("x",'3 - Anwendung'!I309)),ISNUMBER(SEARCH("x",'3 - Anwendung'!K309)),ISNUMBER(SEARCH("x",'3 - Anwendung'!O309)),ISNUMBER(SEARCH("x",'3 - Anwendung'!R309))),"0",IF(ISNUMBER(SEARCH("x",'3 - Anwendung'!J309)),$D309,""))</f>
        <v/>
      </c>
      <c r="K309" s="43" t="str">
        <f>IF(ISNUMBER(SEARCH("x",'3 - Anwendung'!I309)),0,IF(ISNUMBER(SEARCH("x",'3 - Anwendung'!K309)),$D309,""))</f>
        <v/>
      </c>
      <c r="L309" s="209" t="str">
        <f>IF(OR(ISNUMBER(SEARCH("x",'3 - Anwendung'!I309)),ISNUMBER(SEARCH("x",'3 - Anwendung'!K309)),ISNUMBER(SEARCH("x",'3 - Anwendung'!O309)),ISNUMBER(SEARCH("x",'3 - Anwendung'!R309)),ISNUMBER(SEARCH("x",'3 - Anwendung'!J309)),ISNUMBER(SEARCH("x",'3 - Anwendung'!N309)),ISNUMBER(SEARCH("x",'3 - Anwendung'!P309)),ISNUMBER(SEARCH("x",'3 - Anwendung'!S309)),ISNUMBER(SEARCH("x",'3 - Anwendung'!T309)),ISNUMBER(SEARCH("x",'3 - Anwendung'!U309))),"0",IF(ISNUMBER(SEARCH("x",'3 - Anwendung'!L309)),$D309,""))</f>
        <v/>
      </c>
      <c r="M309" s="43" t="str">
        <f>IF(OR(ISNUMBER(SEARCH("x",'3 - Anwendung'!I309)),ISNUMBER(SEARCH("x",'3 - Anwendung'!K309)),ISNUMBER(SEARCH("x",'3 - Anwendung'!O309)),ISNUMBER(SEARCH("x",'3 - Anwendung'!R309)),ISNUMBER(SEARCH("x",'3 - Anwendung'!J309)),ISNUMBER(SEARCH("x",'3 - Anwendung'!N309)),ISNUMBER(SEARCH("x",'3 - Anwendung'!P309)),ISNUMBER(SEARCH("x",'3 - Anwendung'!S309)),ISNUMBER(SEARCH("x",'3 - Anwendung'!T309)),ISNUMBER(SEARCH("x",'3 - Anwendung'!U309)),ISNUMBER(SEARCH("x",'3 - Anwendung'!L309))),"0",IF(ISNUMBER(SEARCH("x",'3 - Anwendung'!M309)),$D309,""))</f>
        <v/>
      </c>
      <c r="N309" s="209" t="str">
        <f>IF(OR(ISNUMBER(SEARCH("x",'3 - Anwendung'!I309)),ISNUMBER(SEARCH("x",'3 - Anwendung'!K309)),ISNUMBER(SEARCH("x",'3 - Anwendung'!O309)),ISNUMBER(SEARCH("x",'3 - Anwendung'!R309))),"0",IF(ISNUMBER(SEARCH("x",'3 - Anwendung'!J309)),0,IF(ISNUMBER(SEARCH("x",'3 - Anwendung'!N309)),$D309,"")))</f>
        <v/>
      </c>
      <c r="O309" s="43" t="str">
        <f>IF(ISNUMBER(SEARCH("x",'3 - Anwendung'!I309)),0,IF(ISNUMBER(SEARCH("x",'3 - Anwendung'!K309)),0,IF(ISNUMBER(SEARCH("x",'3 - Anwendung'!O309)),$D309,"")))</f>
        <v/>
      </c>
      <c r="P309" s="209" t="str">
        <f>IF(OR(ISNUMBER(SEARCH("x",'3 - Anwendung'!I309)),ISNUMBER(SEARCH("x",'3 - Anwendung'!K309)),ISNUMBER(SEARCH("x",'3 - Anwendung'!O309)),ISNUMBER(SEARCH("x",'3 - Anwendung'!R309))),"0",IF(OR(ISNUMBER(SEARCH("x",'3 - Anwendung'!J309)),(ISNUMBER(SEARCH("x",'3 - Anwendung'!N309)))),0,IF(ISNUMBER(SEARCH("x",'3 - Anwendung'!P309)),D309,"")))</f>
        <v/>
      </c>
      <c r="Q309" s="209" t="str">
        <f>IF(OR(ISNUMBER(SEARCH("x",'3 - Anwendung'!I309)),ISNUMBER(SEARCH("x",'3 - Anwendung'!K309)),ISNUMBER(SEARCH("x",'3 - Anwendung'!O309)),ISNUMBER(SEARCH("x",'3 - Anwendung'!R309)),ISNUMBER(SEARCH("x",'3 - Anwendung'!J309)),ISNUMBER(SEARCH("x",'3 - Anwendung'!N309)),ISNUMBER(SEARCH("x",'3 - Anwendung'!P309)),ISNUMBER(SEARCH("x",'3 - Anwendung'!S309)),ISNUMBER(SEARCH("x",'3 - Anwendung'!T309)),ISNUMBER(SEARCH("x",'3 - Anwendung'!U309)),ISNUMBER(SEARCH("x",'3 - Anwendung'!L309)),ISNUMBER(SEARCH("x",'3 - Anwendung'!M309))),"0",IF(ISNUMBER(SEARCH("x",'3 - Anwendung'!Q309)),$D309,""))</f>
        <v/>
      </c>
      <c r="R309" s="43" t="str">
        <f>IF(ISNUMBER(SEARCH("x",'3 - Anwendung'!I309)),0,IF(ISNUMBER(SEARCH("x",'3 - Anwendung'!K309)),0,IF(ISNUMBER(SEARCH("x",'3 - Anwendung'!O309)),0,IF(ISNUMBER(SEARCH("x",'3 - Anwendung'!R309)),$D309,""))))</f>
        <v/>
      </c>
      <c r="S309" s="209" t="str">
        <f>IF(OR(ISNUMBER(SEARCH("x",'3 - Anwendung'!I309)),ISNUMBER(SEARCH("x",'3 - Anwendung'!K309)),ISNUMBER(SEARCH("x",'3 - Anwendung'!O309)),ISNUMBER(SEARCH("x",'3 - Anwendung'!R309)),ISNUMBER(SEARCH("x",'3 - Anwendung'!J309)),ISNUMBER(SEARCH("x",'3 - Anwendung'!N309)),ISNUMBER(SEARCH("x",'3 - Anwendung'!P309))),"0",IF(ISNUMBER(SEARCH("x",'3 - Anwendung'!S309)),$D309,""))</f>
        <v/>
      </c>
      <c r="T309" s="210" t="str">
        <f>IF(OR(ISNUMBER(SEARCH("x",'3 - Anwendung'!I309)),ISNUMBER(SEARCH("x",'3 - Anwendung'!K309)),ISNUMBER(SEARCH("x",'3 - Anwendung'!O309)),ISNUMBER(SEARCH("x",'3 - Anwendung'!R309)),ISNUMBER(SEARCH("x",'3 - Anwendung'!J309)),ISNUMBER(SEARCH("x",'3 - Anwendung'!N309)),ISNUMBER(SEARCH("x",'3 - Anwendung'!P309)),ISNUMBER(SEARCH("x",'3 - Anwendung'!S309))),"0",IF(ISNUMBER(SEARCH("x",'3 - Anwendung'!T309)),$D309,""))</f>
        <v/>
      </c>
      <c r="U309" s="209" t="str">
        <f>IF(OR(ISNUMBER(SEARCH("x",'3 - Anwendung'!I309)),ISNUMBER(SEARCH("x",'3 - Anwendung'!K309)),ISNUMBER(SEARCH("x",'3 - Anwendung'!O309)),ISNUMBER(SEARCH("x",'3 - Anwendung'!R309)),ISNUMBER(SEARCH("x",'3 - Anwendung'!J309)),ISNUMBER(SEARCH("x",'3 - Anwendung'!N309)),ISNUMBER(SEARCH("x",'3 - Anwendung'!P309)),ISNUMBER(SEARCH("x",'3 - Anwendung'!S309)),ISNUMBER(SEARCH("x",'3 - Anwendung'!T309))),"0",IF(ISNUMBER(SEARCH("x",'3 - Anwendung'!U309)),$D309,""))</f>
        <v/>
      </c>
      <c r="V309" s="43">
        <f>IF(ISNUMBER(SEARCH("x",'3 - Anwendung'!V309)),$D309,"")</f>
        <v>0</v>
      </c>
      <c r="W309" s="43" t="str">
        <f>IF(ISNUMBER(SEARCH("x",'3 - Anwendung'!V309)),"",IF(ISNUMBER(SEARCH("x",'3 - Anwendung'!W309)),$D309,""))</f>
        <v/>
      </c>
      <c r="X309" s="43" t="str">
        <f>IF(ISNUMBER(SEARCH("x",'3 - Anwendung'!Z309)),0,IF(ISNUMBER(SEARCH("x",'3 - Anwendung'!X309)),$D309,""))</f>
        <v/>
      </c>
      <c r="Y309" s="43" t="str">
        <f>IF(OR(ISNUMBER(SEARCH("x",'3 - Anwendung'!Z309)),(ISNUMBER(SEARCH("x",'3 - Anwendung'!X309)))),0,IF(ISNUMBER(SEARCH("x",'3 - Anwendung'!Y309)),$D309,""))</f>
        <v/>
      </c>
      <c r="Z309" s="43" t="str">
        <f>IF(ISNUMBER(SEARCH("x",'3 - Anwendung'!Z309)),$D309,"")</f>
        <v/>
      </c>
    </row>
    <row r="310" spans="2:26" x14ac:dyDescent="0.25">
      <c r="B310" s="40" t="s">
        <v>327</v>
      </c>
      <c r="C310" s="41"/>
      <c r="D310" s="38">
        <f>'3 - Anwendung'!C310</f>
        <v>0</v>
      </c>
      <c r="E310" s="42"/>
      <c r="F310" s="43" t="str">
        <f>IF(ISNUMBER(SEARCH("x",'3 - Anwendung'!F310)),D310,"")</f>
        <v/>
      </c>
      <c r="G310" s="43" t="str">
        <f>IF(ISNUMBER(SEARCH("x",'3 - Anwendung'!F310)),0,IF(ISNUMBER(SEARCH("x",'3 - Anwendung'!G310)),D310,""))</f>
        <v/>
      </c>
      <c r="H310" s="43" t="str">
        <f>IF(ISNUMBER(SEARCH("x",'3 - Anwendung'!F310)),0,IF(ISNUMBER(SEARCH("x",'3 - Anwendung'!G310)),0,IF(ISNUMBER(SEARCH("x",'3 - Anwendung'!H310)),D310,"")))</f>
        <v/>
      </c>
      <c r="I310" s="43">
        <f>IF(ISNUMBER(SEARCH("x",'3 - Anwendung'!I310)),$D310,"")</f>
        <v>0</v>
      </c>
      <c r="J310" s="209" t="str">
        <f>IF(OR(ISNUMBER(SEARCH("x",'3 - Anwendung'!I310)),ISNUMBER(SEARCH("x",'3 - Anwendung'!K310)),ISNUMBER(SEARCH("x",'3 - Anwendung'!O310)),ISNUMBER(SEARCH("x",'3 - Anwendung'!R310))),"0",IF(ISNUMBER(SEARCH("x",'3 - Anwendung'!J310)),$D310,""))</f>
        <v>0</v>
      </c>
      <c r="K310" s="43">
        <f>IF(ISNUMBER(SEARCH("x",'3 - Anwendung'!I310)),0,IF(ISNUMBER(SEARCH("x",'3 - Anwendung'!K310)),$D310,""))</f>
        <v>0</v>
      </c>
      <c r="L310" s="209" t="str">
        <f>IF(OR(ISNUMBER(SEARCH("x",'3 - Anwendung'!I310)),ISNUMBER(SEARCH("x",'3 - Anwendung'!K310)),ISNUMBER(SEARCH("x",'3 - Anwendung'!O310)),ISNUMBER(SEARCH("x",'3 - Anwendung'!R310)),ISNUMBER(SEARCH("x",'3 - Anwendung'!J310)),ISNUMBER(SEARCH("x",'3 - Anwendung'!N310)),ISNUMBER(SEARCH("x",'3 - Anwendung'!P310)),ISNUMBER(SEARCH("x",'3 - Anwendung'!S310)),ISNUMBER(SEARCH("x",'3 - Anwendung'!T310)),ISNUMBER(SEARCH("x",'3 - Anwendung'!U310))),"0",IF(ISNUMBER(SEARCH("x",'3 - Anwendung'!L310)),$D310,""))</f>
        <v>0</v>
      </c>
      <c r="M310" s="43" t="str">
        <f>IF(OR(ISNUMBER(SEARCH("x",'3 - Anwendung'!I310)),ISNUMBER(SEARCH("x",'3 - Anwendung'!K310)),ISNUMBER(SEARCH("x",'3 - Anwendung'!O310)),ISNUMBER(SEARCH("x",'3 - Anwendung'!R310)),ISNUMBER(SEARCH("x",'3 - Anwendung'!J310)),ISNUMBER(SEARCH("x",'3 - Anwendung'!N310)),ISNUMBER(SEARCH("x",'3 - Anwendung'!P310)),ISNUMBER(SEARCH("x",'3 - Anwendung'!S310)),ISNUMBER(SEARCH("x",'3 - Anwendung'!T310)),ISNUMBER(SEARCH("x",'3 - Anwendung'!U310)),ISNUMBER(SEARCH("x",'3 - Anwendung'!L310))),"0",IF(ISNUMBER(SEARCH("x",'3 - Anwendung'!M310)),$D310,""))</f>
        <v>0</v>
      </c>
      <c r="N310" s="209" t="str">
        <f>IF(OR(ISNUMBER(SEARCH("x",'3 - Anwendung'!I310)),ISNUMBER(SEARCH("x",'3 - Anwendung'!K310)),ISNUMBER(SEARCH("x",'3 - Anwendung'!O310)),ISNUMBER(SEARCH("x",'3 - Anwendung'!R310))),"0",IF(ISNUMBER(SEARCH("x",'3 - Anwendung'!J310)),0,IF(ISNUMBER(SEARCH("x",'3 - Anwendung'!N310)),$D310,"")))</f>
        <v>0</v>
      </c>
      <c r="O310" s="43">
        <f>IF(ISNUMBER(SEARCH("x",'3 - Anwendung'!I310)),0,IF(ISNUMBER(SEARCH("x",'3 - Anwendung'!K310)),0,IF(ISNUMBER(SEARCH("x",'3 - Anwendung'!O310)),$D310,"")))</f>
        <v>0</v>
      </c>
      <c r="P310" s="209" t="str">
        <f>IF(OR(ISNUMBER(SEARCH("x",'3 - Anwendung'!I310)),ISNUMBER(SEARCH("x",'3 - Anwendung'!K310)),ISNUMBER(SEARCH("x",'3 - Anwendung'!O310)),ISNUMBER(SEARCH("x",'3 - Anwendung'!R310))),"0",IF(OR(ISNUMBER(SEARCH("x",'3 - Anwendung'!J310)),(ISNUMBER(SEARCH("x",'3 - Anwendung'!N310)))),0,IF(ISNUMBER(SEARCH("x",'3 - Anwendung'!P310)),D310,"")))</f>
        <v>0</v>
      </c>
      <c r="Q310" s="209" t="str">
        <f>IF(OR(ISNUMBER(SEARCH("x",'3 - Anwendung'!I310)),ISNUMBER(SEARCH("x",'3 - Anwendung'!K310)),ISNUMBER(SEARCH("x",'3 - Anwendung'!O310)),ISNUMBER(SEARCH("x",'3 - Anwendung'!R310)),ISNUMBER(SEARCH("x",'3 - Anwendung'!J310)),ISNUMBER(SEARCH("x",'3 - Anwendung'!N310)),ISNUMBER(SEARCH("x",'3 - Anwendung'!P310)),ISNUMBER(SEARCH("x",'3 - Anwendung'!S310)),ISNUMBER(SEARCH("x",'3 - Anwendung'!T310)),ISNUMBER(SEARCH("x",'3 - Anwendung'!U310)),ISNUMBER(SEARCH("x",'3 - Anwendung'!L310)),ISNUMBER(SEARCH("x",'3 - Anwendung'!M310))),"0",IF(ISNUMBER(SEARCH("x",'3 - Anwendung'!Q310)),$D310,""))</f>
        <v>0</v>
      </c>
      <c r="R310" s="43">
        <f>IF(ISNUMBER(SEARCH("x",'3 - Anwendung'!I310)),0,IF(ISNUMBER(SEARCH("x",'3 - Anwendung'!K310)),0,IF(ISNUMBER(SEARCH("x",'3 - Anwendung'!O310)),0,IF(ISNUMBER(SEARCH("x",'3 - Anwendung'!R310)),$D310,""))))</f>
        <v>0</v>
      </c>
      <c r="S310" s="209" t="str">
        <f>IF(OR(ISNUMBER(SEARCH("x",'3 - Anwendung'!I310)),ISNUMBER(SEARCH("x",'3 - Anwendung'!K310)),ISNUMBER(SEARCH("x",'3 - Anwendung'!O310)),ISNUMBER(SEARCH("x",'3 - Anwendung'!R310)),ISNUMBER(SEARCH("x",'3 - Anwendung'!J310)),ISNUMBER(SEARCH("x",'3 - Anwendung'!N310)),ISNUMBER(SEARCH("x",'3 - Anwendung'!P310))),"0",IF(ISNUMBER(SEARCH("x",'3 - Anwendung'!S310)),$D310,""))</f>
        <v>0</v>
      </c>
      <c r="T310" s="210" t="str">
        <f>IF(OR(ISNUMBER(SEARCH("x",'3 - Anwendung'!I310)),ISNUMBER(SEARCH("x",'3 - Anwendung'!K310)),ISNUMBER(SEARCH("x",'3 - Anwendung'!O310)),ISNUMBER(SEARCH("x",'3 - Anwendung'!R310)),ISNUMBER(SEARCH("x",'3 - Anwendung'!J310)),ISNUMBER(SEARCH("x",'3 - Anwendung'!N310)),ISNUMBER(SEARCH("x",'3 - Anwendung'!P310)),ISNUMBER(SEARCH("x",'3 - Anwendung'!S310))),"0",IF(ISNUMBER(SEARCH("x",'3 - Anwendung'!T310)),$D310,""))</f>
        <v>0</v>
      </c>
      <c r="U310" s="209" t="str">
        <f>IF(OR(ISNUMBER(SEARCH("x",'3 - Anwendung'!I310)),ISNUMBER(SEARCH("x",'3 - Anwendung'!K310)),ISNUMBER(SEARCH("x",'3 - Anwendung'!O310)),ISNUMBER(SEARCH("x",'3 - Anwendung'!R310)),ISNUMBER(SEARCH("x",'3 - Anwendung'!J310)),ISNUMBER(SEARCH("x",'3 - Anwendung'!N310)),ISNUMBER(SEARCH("x",'3 - Anwendung'!P310)),ISNUMBER(SEARCH("x",'3 - Anwendung'!S310)),ISNUMBER(SEARCH("x",'3 - Anwendung'!T310))),"0",IF(ISNUMBER(SEARCH("x",'3 - Anwendung'!U310)),$D310,""))</f>
        <v>0</v>
      </c>
      <c r="V310" s="43" t="str">
        <f>IF(ISNUMBER(SEARCH("x",'3 - Anwendung'!V310)),$D310,"")</f>
        <v/>
      </c>
      <c r="W310" s="43" t="str">
        <f>IF(ISNUMBER(SEARCH("x",'3 - Anwendung'!V310)),"",IF(ISNUMBER(SEARCH("x",'3 - Anwendung'!W310)),$D310,""))</f>
        <v/>
      </c>
      <c r="X310" s="43" t="str">
        <f>IF(ISNUMBER(SEARCH("x",'3 - Anwendung'!Z310)),0,IF(ISNUMBER(SEARCH("x",'3 - Anwendung'!X310)),$D310,""))</f>
        <v/>
      </c>
      <c r="Y310" s="43" t="str">
        <f>IF(OR(ISNUMBER(SEARCH("x",'3 - Anwendung'!Z310)),(ISNUMBER(SEARCH("x",'3 - Anwendung'!X310)))),0,IF(ISNUMBER(SEARCH("x",'3 - Anwendung'!Y310)),$D310,""))</f>
        <v/>
      </c>
      <c r="Z310" s="43" t="str">
        <f>IF(ISNUMBER(SEARCH("x",'3 - Anwendung'!Z310)),$D310,"")</f>
        <v/>
      </c>
    </row>
    <row r="311" spans="2:26" x14ac:dyDescent="0.25">
      <c r="B311" s="36" t="s">
        <v>328</v>
      </c>
      <c r="C311" s="37"/>
      <c r="D311" s="38">
        <f>'3 - Anwendung'!C311</f>
        <v>0</v>
      </c>
      <c r="E311" s="39"/>
      <c r="F311" s="43" t="str">
        <f>IF(ISNUMBER(SEARCH("x",'3 - Anwendung'!F311)),D311,"")</f>
        <v/>
      </c>
      <c r="G311" s="43" t="str">
        <f>IF(ISNUMBER(SEARCH("x",'3 - Anwendung'!F311)),0,IF(ISNUMBER(SEARCH("x",'3 - Anwendung'!G311)),D311,""))</f>
        <v/>
      </c>
      <c r="H311" s="43" t="str">
        <f>IF(ISNUMBER(SEARCH("x",'3 - Anwendung'!F311)),0,IF(ISNUMBER(SEARCH("x",'3 - Anwendung'!G311)),0,IF(ISNUMBER(SEARCH("x",'3 - Anwendung'!H311)),D311,"")))</f>
        <v/>
      </c>
      <c r="I311" s="43">
        <f>IF(ISNUMBER(SEARCH("x",'3 - Anwendung'!I311)),$D311,"")</f>
        <v>0</v>
      </c>
      <c r="J311" s="209" t="str">
        <f>IF(OR(ISNUMBER(SEARCH("x",'3 - Anwendung'!I311)),ISNUMBER(SEARCH("x",'3 - Anwendung'!K311)),ISNUMBER(SEARCH("x",'3 - Anwendung'!O311)),ISNUMBER(SEARCH("x",'3 - Anwendung'!R311))),"0",IF(ISNUMBER(SEARCH("x",'3 - Anwendung'!J311)),$D311,""))</f>
        <v>0</v>
      </c>
      <c r="K311" s="43">
        <f>IF(ISNUMBER(SEARCH("x",'3 - Anwendung'!I311)),0,IF(ISNUMBER(SEARCH("x",'3 - Anwendung'!K311)),$D311,""))</f>
        <v>0</v>
      </c>
      <c r="L311" s="209" t="str">
        <f>IF(OR(ISNUMBER(SEARCH("x",'3 - Anwendung'!I311)),ISNUMBER(SEARCH("x",'3 - Anwendung'!K311)),ISNUMBER(SEARCH("x",'3 - Anwendung'!O311)),ISNUMBER(SEARCH("x",'3 - Anwendung'!R311)),ISNUMBER(SEARCH("x",'3 - Anwendung'!J311)),ISNUMBER(SEARCH("x",'3 - Anwendung'!N311)),ISNUMBER(SEARCH("x",'3 - Anwendung'!P311)),ISNUMBER(SEARCH("x",'3 - Anwendung'!S311)),ISNUMBER(SEARCH("x",'3 - Anwendung'!T311)),ISNUMBER(SEARCH("x",'3 - Anwendung'!U311))),"0",IF(ISNUMBER(SEARCH("x",'3 - Anwendung'!L311)),$D311,""))</f>
        <v>0</v>
      </c>
      <c r="M311" s="43" t="str">
        <f>IF(OR(ISNUMBER(SEARCH("x",'3 - Anwendung'!I311)),ISNUMBER(SEARCH("x",'3 - Anwendung'!K311)),ISNUMBER(SEARCH("x",'3 - Anwendung'!O311)),ISNUMBER(SEARCH("x",'3 - Anwendung'!R311)),ISNUMBER(SEARCH("x",'3 - Anwendung'!J311)),ISNUMBER(SEARCH("x",'3 - Anwendung'!N311)),ISNUMBER(SEARCH("x",'3 - Anwendung'!P311)),ISNUMBER(SEARCH("x",'3 - Anwendung'!S311)),ISNUMBER(SEARCH("x",'3 - Anwendung'!T311)),ISNUMBER(SEARCH("x",'3 - Anwendung'!U311)),ISNUMBER(SEARCH("x",'3 - Anwendung'!L311))),"0",IF(ISNUMBER(SEARCH("x",'3 - Anwendung'!M311)),$D311,""))</f>
        <v>0</v>
      </c>
      <c r="N311" s="209" t="str">
        <f>IF(OR(ISNUMBER(SEARCH("x",'3 - Anwendung'!I311)),ISNUMBER(SEARCH("x",'3 - Anwendung'!K311)),ISNUMBER(SEARCH("x",'3 - Anwendung'!O311)),ISNUMBER(SEARCH("x",'3 - Anwendung'!R311))),"0",IF(ISNUMBER(SEARCH("x",'3 - Anwendung'!J311)),0,IF(ISNUMBER(SEARCH("x",'3 - Anwendung'!N311)),$D311,"")))</f>
        <v>0</v>
      </c>
      <c r="O311" s="43">
        <f>IF(ISNUMBER(SEARCH("x",'3 - Anwendung'!I311)),0,IF(ISNUMBER(SEARCH("x",'3 - Anwendung'!K311)),0,IF(ISNUMBER(SEARCH("x",'3 - Anwendung'!O311)),$D311,"")))</f>
        <v>0</v>
      </c>
      <c r="P311" s="209" t="str">
        <f>IF(OR(ISNUMBER(SEARCH("x",'3 - Anwendung'!I311)),ISNUMBER(SEARCH("x",'3 - Anwendung'!K311)),ISNUMBER(SEARCH("x",'3 - Anwendung'!O311)),ISNUMBER(SEARCH("x",'3 - Anwendung'!R311))),"0",IF(OR(ISNUMBER(SEARCH("x",'3 - Anwendung'!J311)),(ISNUMBER(SEARCH("x",'3 - Anwendung'!N311)))),0,IF(ISNUMBER(SEARCH("x",'3 - Anwendung'!P311)),D311,"")))</f>
        <v>0</v>
      </c>
      <c r="Q311" s="209" t="str">
        <f>IF(OR(ISNUMBER(SEARCH("x",'3 - Anwendung'!I311)),ISNUMBER(SEARCH("x",'3 - Anwendung'!K311)),ISNUMBER(SEARCH("x",'3 - Anwendung'!O311)),ISNUMBER(SEARCH("x",'3 - Anwendung'!R311)),ISNUMBER(SEARCH("x",'3 - Anwendung'!J311)),ISNUMBER(SEARCH("x",'3 - Anwendung'!N311)),ISNUMBER(SEARCH("x",'3 - Anwendung'!P311)),ISNUMBER(SEARCH("x",'3 - Anwendung'!S311)),ISNUMBER(SEARCH("x",'3 - Anwendung'!T311)),ISNUMBER(SEARCH("x",'3 - Anwendung'!U311)),ISNUMBER(SEARCH("x",'3 - Anwendung'!L311)),ISNUMBER(SEARCH("x",'3 - Anwendung'!M311))),"0",IF(ISNUMBER(SEARCH("x",'3 - Anwendung'!Q311)),$D311,""))</f>
        <v>0</v>
      </c>
      <c r="R311" s="43">
        <f>IF(ISNUMBER(SEARCH("x",'3 - Anwendung'!I311)),0,IF(ISNUMBER(SEARCH("x",'3 - Anwendung'!K311)),0,IF(ISNUMBER(SEARCH("x",'3 - Anwendung'!O311)),0,IF(ISNUMBER(SEARCH("x",'3 - Anwendung'!R311)),$D311,""))))</f>
        <v>0</v>
      </c>
      <c r="S311" s="209" t="str">
        <f>IF(OR(ISNUMBER(SEARCH("x",'3 - Anwendung'!I311)),ISNUMBER(SEARCH("x",'3 - Anwendung'!K311)),ISNUMBER(SEARCH("x",'3 - Anwendung'!O311)),ISNUMBER(SEARCH("x",'3 - Anwendung'!R311)),ISNUMBER(SEARCH("x",'3 - Anwendung'!J311)),ISNUMBER(SEARCH("x",'3 - Anwendung'!N311)),ISNUMBER(SEARCH("x",'3 - Anwendung'!P311))),"0",IF(ISNUMBER(SEARCH("x",'3 - Anwendung'!S311)),$D311,""))</f>
        <v>0</v>
      </c>
      <c r="T311" s="210" t="str">
        <f>IF(OR(ISNUMBER(SEARCH("x",'3 - Anwendung'!I311)),ISNUMBER(SEARCH("x",'3 - Anwendung'!K311)),ISNUMBER(SEARCH("x",'3 - Anwendung'!O311)),ISNUMBER(SEARCH("x",'3 - Anwendung'!R311)),ISNUMBER(SEARCH("x",'3 - Anwendung'!J311)),ISNUMBER(SEARCH("x",'3 - Anwendung'!N311)),ISNUMBER(SEARCH("x",'3 - Anwendung'!P311)),ISNUMBER(SEARCH("x",'3 - Anwendung'!S311))),"0",IF(ISNUMBER(SEARCH("x",'3 - Anwendung'!T311)),$D311,""))</f>
        <v>0</v>
      </c>
      <c r="U311" s="209" t="str">
        <f>IF(OR(ISNUMBER(SEARCH("x",'3 - Anwendung'!I311)),ISNUMBER(SEARCH("x",'3 - Anwendung'!K311)),ISNUMBER(SEARCH("x",'3 - Anwendung'!O311)),ISNUMBER(SEARCH("x",'3 - Anwendung'!R311)),ISNUMBER(SEARCH("x",'3 - Anwendung'!J311)),ISNUMBER(SEARCH("x",'3 - Anwendung'!N311)),ISNUMBER(SEARCH("x",'3 - Anwendung'!P311)),ISNUMBER(SEARCH("x",'3 - Anwendung'!S311)),ISNUMBER(SEARCH("x",'3 - Anwendung'!T311))),"0",IF(ISNUMBER(SEARCH("x",'3 - Anwendung'!U311)),$D311,""))</f>
        <v>0</v>
      </c>
      <c r="V311" s="43" t="str">
        <f>IF(ISNUMBER(SEARCH("x",'3 - Anwendung'!V311)),$D311,"")</f>
        <v/>
      </c>
      <c r="W311" s="43" t="str">
        <f>IF(ISNUMBER(SEARCH("x",'3 - Anwendung'!V311)),"",IF(ISNUMBER(SEARCH("x",'3 - Anwendung'!W311)),$D311,""))</f>
        <v/>
      </c>
      <c r="X311" s="43" t="str">
        <f>IF(ISNUMBER(SEARCH("x",'3 - Anwendung'!Z311)),0,IF(ISNUMBER(SEARCH("x",'3 - Anwendung'!X311)),$D311,""))</f>
        <v/>
      </c>
      <c r="Y311" s="43" t="str">
        <f>IF(OR(ISNUMBER(SEARCH("x",'3 - Anwendung'!Z311)),(ISNUMBER(SEARCH("x",'3 - Anwendung'!X311)))),0,IF(ISNUMBER(SEARCH("x",'3 - Anwendung'!Y311)),$D311,""))</f>
        <v/>
      </c>
      <c r="Z311" s="43" t="str">
        <f>IF(ISNUMBER(SEARCH("x",'3 - Anwendung'!Z311)),$D311,"")</f>
        <v/>
      </c>
    </row>
    <row r="312" spans="2:26" x14ac:dyDescent="0.25">
      <c r="B312" s="40" t="s">
        <v>329</v>
      </c>
      <c r="C312" s="41"/>
      <c r="D312" s="38">
        <f>'3 - Anwendung'!C312</f>
        <v>0</v>
      </c>
      <c r="E312" s="42"/>
      <c r="F312" s="43" t="str">
        <f>IF(ISNUMBER(SEARCH("x",'3 - Anwendung'!F312)),D312,"")</f>
        <v/>
      </c>
      <c r="G312" s="43" t="str">
        <f>IF(ISNUMBER(SEARCH("x",'3 - Anwendung'!F312)),0,IF(ISNUMBER(SEARCH("x",'3 - Anwendung'!G312)),D312,""))</f>
        <v/>
      </c>
      <c r="H312" s="43" t="str">
        <f>IF(ISNUMBER(SEARCH("x",'3 - Anwendung'!F312)),0,IF(ISNUMBER(SEARCH("x",'3 - Anwendung'!G312)),0,IF(ISNUMBER(SEARCH("x",'3 - Anwendung'!H312)),D312,"")))</f>
        <v/>
      </c>
      <c r="I312" s="43">
        <f>IF(ISNUMBER(SEARCH("x",'3 - Anwendung'!I312)),$D312,"")</f>
        <v>0</v>
      </c>
      <c r="J312" s="209" t="str">
        <f>IF(OR(ISNUMBER(SEARCH("x",'3 - Anwendung'!I312)),ISNUMBER(SEARCH("x",'3 - Anwendung'!K312)),ISNUMBER(SEARCH("x",'3 - Anwendung'!O312)),ISNUMBER(SEARCH("x",'3 - Anwendung'!R312))),"0",IF(ISNUMBER(SEARCH("x",'3 - Anwendung'!J312)),$D312,""))</f>
        <v>0</v>
      </c>
      <c r="K312" s="43">
        <f>IF(ISNUMBER(SEARCH("x",'3 - Anwendung'!I312)),0,IF(ISNUMBER(SEARCH("x",'3 - Anwendung'!K312)),$D312,""))</f>
        <v>0</v>
      </c>
      <c r="L312" s="209" t="str">
        <f>IF(OR(ISNUMBER(SEARCH("x",'3 - Anwendung'!I312)),ISNUMBER(SEARCH("x",'3 - Anwendung'!K312)),ISNUMBER(SEARCH("x",'3 - Anwendung'!O312)),ISNUMBER(SEARCH("x",'3 - Anwendung'!R312)),ISNUMBER(SEARCH("x",'3 - Anwendung'!J312)),ISNUMBER(SEARCH("x",'3 - Anwendung'!N312)),ISNUMBER(SEARCH("x",'3 - Anwendung'!P312)),ISNUMBER(SEARCH("x",'3 - Anwendung'!S312)),ISNUMBER(SEARCH("x",'3 - Anwendung'!T312)),ISNUMBER(SEARCH("x",'3 - Anwendung'!U312))),"0",IF(ISNUMBER(SEARCH("x",'3 - Anwendung'!L312)),$D312,""))</f>
        <v>0</v>
      </c>
      <c r="M312" s="43" t="str">
        <f>IF(OR(ISNUMBER(SEARCH("x",'3 - Anwendung'!I312)),ISNUMBER(SEARCH("x",'3 - Anwendung'!K312)),ISNUMBER(SEARCH("x",'3 - Anwendung'!O312)),ISNUMBER(SEARCH("x",'3 - Anwendung'!R312)),ISNUMBER(SEARCH("x",'3 - Anwendung'!J312)),ISNUMBER(SEARCH("x",'3 - Anwendung'!N312)),ISNUMBER(SEARCH("x",'3 - Anwendung'!P312)),ISNUMBER(SEARCH("x",'3 - Anwendung'!S312)),ISNUMBER(SEARCH("x",'3 - Anwendung'!T312)),ISNUMBER(SEARCH("x",'3 - Anwendung'!U312)),ISNUMBER(SEARCH("x",'3 - Anwendung'!L312))),"0",IF(ISNUMBER(SEARCH("x",'3 - Anwendung'!M312)),$D312,""))</f>
        <v>0</v>
      </c>
      <c r="N312" s="209" t="str">
        <f>IF(OR(ISNUMBER(SEARCH("x",'3 - Anwendung'!I312)),ISNUMBER(SEARCH("x",'3 - Anwendung'!K312)),ISNUMBER(SEARCH("x",'3 - Anwendung'!O312)),ISNUMBER(SEARCH("x",'3 - Anwendung'!R312))),"0",IF(ISNUMBER(SEARCH("x",'3 - Anwendung'!J312)),0,IF(ISNUMBER(SEARCH("x",'3 - Anwendung'!N312)),$D312,"")))</f>
        <v>0</v>
      </c>
      <c r="O312" s="43">
        <f>IF(ISNUMBER(SEARCH("x",'3 - Anwendung'!I312)),0,IF(ISNUMBER(SEARCH("x",'3 - Anwendung'!K312)),0,IF(ISNUMBER(SEARCH("x",'3 - Anwendung'!O312)),$D312,"")))</f>
        <v>0</v>
      </c>
      <c r="P312" s="209" t="str">
        <f>IF(OR(ISNUMBER(SEARCH("x",'3 - Anwendung'!I312)),ISNUMBER(SEARCH("x",'3 - Anwendung'!K312)),ISNUMBER(SEARCH("x",'3 - Anwendung'!O312)),ISNUMBER(SEARCH("x",'3 - Anwendung'!R312))),"0",IF(OR(ISNUMBER(SEARCH("x",'3 - Anwendung'!J312)),(ISNUMBER(SEARCH("x",'3 - Anwendung'!N312)))),0,IF(ISNUMBER(SEARCH("x",'3 - Anwendung'!P312)),D312,"")))</f>
        <v>0</v>
      </c>
      <c r="Q312" s="209" t="str">
        <f>IF(OR(ISNUMBER(SEARCH("x",'3 - Anwendung'!I312)),ISNUMBER(SEARCH("x",'3 - Anwendung'!K312)),ISNUMBER(SEARCH("x",'3 - Anwendung'!O312)),ISNUMBER(SEARCH("x",'3 - Anwendung'!R312)),ISNUMBER(SEARCH("x",'3 - Anwendung'!J312)),ISNUMBER(SEARCH("x",'3 - Anwendung'!N312)),ISNUMBER(SEARCH("x",'3 - Anwendung'!P312)),ISNUMBER(SEARCH("x",'3 - Anwendung'!S312)),ISNUMBER(SEARCH("x",'3 - Anwendung'!T312)),ISNUMBER(SEARCH("x",'3 - Anwendung'!U312)),ISNUMBER(SEARCH("x",'3 - Anwendung'!L312)),ISNUMBER(SEARCH("x",'3 - Anwendung'!M312))),"0",IF(ISNUMBER(SEARCH("x",'3 - Anwendung'!Q312)),$D312,""))</f>
        <v>0</v>
      </c>
      <c r="R312" s="43">
        <f>IF(ISNUMBER(SEARCH("x",'3 - Anwendung'!I312)),0,IF(ISNUMBER(SEARCH("x",'3 - Anwendung'!K312)),0,IF(ISNUMBER(SEARCH("x",'3 - Anwendung'!O312)),0,IF(ISNUMBER(SEARCH("x",'3 - Anwendung'!R312)),$D312,""))))</f>
        <v>0</v>
      </c>
      <c r="S312" s="209" t="str">
        <f>IF(OR(ISNUMBER(SEARCH("x",'3 - Anwendung'!I312)),ISNUMBER(SEARCH("x",'3 - Anwendung'!K312)),ISNUMBER(SEARCH("x",'3 - Anwendung'!O312)),ISNUMBER(SEARCH("x",'3 - Anwendung'!R312)),ISNUMBER(SEARCH("x",'3 - Anwendung'!J312)),ISNUMBER(SEARCH("x",'3 - Anwendung'!N312)),ISNUMBER(SEARCH("x",'3 - Anwendung'!P312))),"0",IF(ISNUMBER(SEARCH("x",'3 - Anwendung'!S312)),$D312,""))</f>
        <v>0</v>
      </c>
      <c r="T312" s="210" t="str">
        <f>IF(OR(ISNUMBER(SEARCH("x",'3 - Anwendung'!I312)),ISNUMBER(SEARCH("x",'3 - Anwendung'!K312)),ISNUMBER(SEARCH("x",'3 - Anwendung'!O312)),ISNUMBER(SEARCH("x",'3 - Anwendung'!R312)),ISNUMBER(SEARCH("x",'3 - Anwendung'!J312)),ISNUMBER(SEARCH("x",'3 - Anwendung'!N312)),ISNUMBER(SEARCH("x",'3 - Anwendung'!P312)),ISNUMBER(SEARCH("x",'3 - Anwendung'!S312))),"0",IF(ISNUMBER(SEARCH("x",'3 - Anwendung'!T312)),$D312,""))</f>
        <v>0</v>
      </c>
      <c r="U312" s="209" t="str">
        <f>IF(OR(ISNUMBER(SEARCH("x",'3 - Anwendung'!I312)),ISNUMBER(SEARCH("x",'3 - Anwendung'!K312)),ISNUMBER(SEARCH("x",'3 - Anwendung'!O312)),ISNUMBER(SEARCH("x",'3 - Anwendung'!R312)),ISNUMBER(SEARCH("x",'3 - Anwendung'!J312)),ISNUMBER(SEARCH("x",'3 - Anwendung'!N312)),ISNUMBER(SEARCH("x",'3 - Anwendung'!P312)),ISNUMBER(SEARCH("x",'3 - Anwendung'!S312)),ISNUMBER(SEARCH("x",'3 - Anwendung'!T312))),"0",IF(ISNUMBER(SEARCH("x",'3 - Anwendung'!U312)),$D312,""))</f>
        <v>0</v>
      </c>
      <c r="V312" s="43" t="str">
        <f>IF(ISNUMBER(SEARCH("x",'3 - Anwendung'!V312)),$D312,"")</f>
        <v/>
      </c>
      <c r="W312" s="43" t="str">
        <f>IF(ISNUMBER(SEARCH("x",'3 - Anwendung'!V312)),"",IF(ISNUMBER(SEARCH("x",'3 - Anwendung'!W312)),$D312,""))</f>
        <v/>
      </c>
      <c r="X312" s="43" t="str">
        <f>IF(ISNUMBER(SEARCH("x",'3 - Anwendung'!Z312)),0,IF(ISNUMBER(SEARCH("x",'3 - Anwendung'!X312)),$D312,""))</f>
        <v/>
      </c>
      <c r="Y312" s="43" t="str">
        <f>IF(OR(ISNUMBER(SEARCH("x",'3 - Anwendung'!Z312)),(ISNUMBER(SEARCH("x",'3 - Anwendung'!X312)))),0,IF(ISNUMBER(SEARCH("x",'3 - Anwendung'!Y312)),$D312,""))</f>
        <v/>
      </c>
      <c r="Z312" s="43" t="str">
        <f>IF(ISNUMBER(SEARCH("x",'3 - Anwendung'!Z312)),$D312,"")</f>
        <v/>
      </c>
    </row>
    <row r="313" spans="2:26" x14ac:dyDescent="0.25">
      <c r="B313" s="36" t="s">
        <v>330</v>
      </c>
      <c r="C313" s="37"/>
      <c r="D313" s="38">
        <f>'3 - Anwendung'!C313</f>
        <v>0</v>
      </c>
      <c r="E313" s="39"/>
      <c r="F313" s="43">
        <f>IF(ISNUMBER(SEARCH("x",'3 - Anwendung'!F313)),D313,"")</f>
        <v>0</v>
      </c>
      <c r="G313" s="43">
        <f>IF(ISNUMBER(SEARCH("x",'3 - Anwendung'!F313)),0,IF(ISNUMBER(SEARCH("x",'3 - Anwendung'!G313)),D313,""))</f>
        <v>0</v>
      </c>
      <c r="H313" s="43">
        <f>IF(ISNUMBER(SEARCH("x",'3 - Anwendung'!F313)),0,IF(ISNUMBER(SEARCH("x",'3 - Anwendung'!G313)),0,IF(ISNUMBER(SEARCH("x",'3 - Anwendung'!H313)),D313,"")))</f>
        <v>0</v>
      </c>
      <c r="I313" s="43" t="str">
        <f>IF(ISNUMBER(SEARCH("x",'3 - Anwendung'!I313)),$D313,"")</f>
        <v/>
      </c>
      <c r="J313" s="209" t="str">
        <f>IF(OR(ISNUMBER(SEARCH("x",'3 - Anwendung'!I313)),ISNUMBER(SEARCH("x",'3 - Anwendung'!K313)),ISNUMBER(SEARCH("x",'3 - Anwendung'!O313)),ISNUMBER(SEARCH("x",'3 - Anwendung'!R313))),"0",IF(ISNUMBER(SEARCH("x",'3 - Anwendung'!J313)),$D313,""))</f>
        <v>0</v>
      </c>
      <c r="K313" s="43">
        <f>IF(ISNUMBER(SEARCH("x",'3 - Anwendung'!I313)),0,IF(ISNUMBER(SEARCH("x",'3 - Anwendung'!K313)),$D313,""))</f>
        <v>0</v>
      </c>
      <c r="L313" s="209" t="str">
        <f>IF(OR(ISNUMBER(SEARCH("x",'3 - Anwendung'!I313)),ISNUMBER(SEARCH("x",'3 - Anwendung'!K313)),ISNUMBER(SEARCH("x",'3 - Anwendung'!O313)),ISNUMBER(SEARCH("x",'3 - Anwendung'!R313)),ISNUMBER(SEARCH("x",'3 - Anwendung'!J313)),ISNUMBER(SEARCH("x",'3 - Anwendung'!N313)),ISNUMBER(SEARCH("x",'3 - Anwendung'!P313)),ISNUMBER(SEARCH("x",'3 - Anwendung'!S313)),ISNUMBER(SEARCH("x",'3 - Anwendung'!T313)),ISNUMBER(SEARCH("x",'3 - Anwendung'!U313))),"0",IF(ISNUMBER(SEARCH("x",'3 - Anwendung'!L313)),$D313,""))</f>
        <v>0</v>
      </c>
      <c r="M313" s="43" t="str">
        <f>IF(OR(ISNUMBER(SEARCH("x",'3 - Anwendung'!I313)),ISNUMBER(SEARCH("x",'3 - Anwendung'!K313)),ISNUMBER(SEARCH("x",'3 - Anwendung'!O313)),ISNUMBER(SEARCH("x",'3 - Anwendung'!R313)),ISNUMBER(SEARCH("x",'3 - Anwendung'!J313)),ISNUMBER(SEARCH("x",'3 - Anwendung'!N313)),ISNUMBER(SEARCH("x",'3 - Anwendung'!P313)),ISNUMBER(SEARCH("x",'3 - Anwendung'!S313)),ISNUMBER(SEARCH("x",'3 - Anwendung'!T313)),ISNUMBER(SEARCH("x",'3 - Anwendung'!U313)),ISNUMBER(SEARCH("x",'3 - Anwendung'!L313))),"0",IF(ISNUMBER(SEARCH("x",'3 - Anwendung'!M313)),$D313,""))</f>
        <v>0</v>
      </c>
      <c r="N313" s="209" t="str">
        <f>IF(OR(ISNUMBER(SEARCH("x",'3 - Anwendung'!I313)),ISNUMBER(SEARCH("x",'3 - Anwendung'!K313)),ISNUMBER(SEARCH("x",'3 - Anwendung'!O313)),ISNUMBER(SEARCH("x",'3 - Anwendung'!R313))),"0",IF(ISNUMBER(SEARCH("x",'3 - Anwendung'!J313)),0,IF(ISNUMBER(SEARCH("x",'3 - Anwendung'!N313)),$D313,"")))</f>
        <v>0</v>
      </c>
      <c r="O313" s="43">
        <f>IF(ISNUMBER(SEARCH("x",'3 - Anwendung'!I313)),0,IF(ISNUMBER(SEARCH("x",'3 - Anwendung'!K313)),0,IF(ISNUMBER(SEARCH("x",'3 - Anwendung'!O313)),$D313,"")))</f>
        <v>0</v>
      </c>
      <c r="P313" s="209" t="str">
        <f>IF(OR(ISNUMBER(SEARCH("x",'3 - Anwendung'!I313)),ISNUMBER(SEARCH("x",'3 - Anwendung'!K313)),ISNUMBER(SEARCH("x",'3 - Anwendung'!O313)),ISNUMBER(SEARCH("x",'3 - Anwendung'!R313))),"0",IF(OR(ISNUMBER(SEARCH("x",'3 - Anwendung'!J313)),(ISNUMBER(SEARCH("x",'3 - Anwendung'!N313)))),0,IF(ISNUMBER(SEARCH("x",'3 - Anwendung'!P313)),D313,"")))</f>
        <v>0</v>
      </c>
      <c r="Q313" s="209" t="str">
        <f>IF(OR(ISNUMBER(SEARCH("x",'3 - Anwendung'!I313)),ISNUMBER(SEARCH("x",'3 - Anwendung'!K313)),ISNUMBER(SEARCH("x",'3 - Anwendung'!O313)),ISNUMBER(SEARCH("x",'3 - Anwendung'!R313)),ISNUMBER(SEARCH("x",'3 - Anwendung'!J313)),ISNUMBER(SEARCH("x",'3 - Anwendung'!N313)),ISNUMBER(SEARCH("x",'3 - Anwendung'!P313)),ISNUMBER(SEARCH("x",'3 - Anwendung'!S313)),ISNUMBER(SEARCH("x",'3 - Anwendung'!T313)),ISNUMBER(SEARCH("x",'3 - Anwendung'!U313)),ISNUMBER(SEARCH("x",'3 - Anwendung'!L313)),ISNUMBER(SEARCH("x",'3 - Anwendung'!M313))),"0",IF(ISNUMBER(SEARCH("x",'3 - Anwendung'!Q313)),$D313,""))</f>
        <v>0</v>
      </c>
      <c r="R313" s="43">
        <f>IF(ISNUMBER(SEARCH("x",'3 - Anwendung'!I313)),0,IF(ISNUMBER(SEARCH("x",'3 - Anwendung'!K313)),0,IF(ISNUMBER(SEARCH("x",'3 - Anwendung'!O313)),0,IF(ISNUMBER(SEARCH("x",'3 - Anwendung'!R313)),$D313,""))))</f>
        <v>0</v>
      </c>
      <c r="S313" s="209" t="str">
        <f>IF(OR(ISNUMBER(SEARCH("x",'3 - Anwendung'!I313)),ISNUMBER(SEARCH("x",'3 - Anwendung'!K313)),ISNUMBER(SEARCH("x",'3 - Anwendung'!O313)),ISNUMBER(SEARCH("x",'3 - Anwendung'!R313)),ISNUMBER(SEARCH("x",'3 - Anwendung'!J313)),ISNUMBER(SEARCH("x",'3 - Anwendung'!N313)),ISNUMBER(SEARCH("x",'3 - Anwendung'!P313))),"0",IF(ISNUMBER(SEARCH("x",'3 - Anwendung'!S313)),$D313,""))</f>
        <v>0</v>
      </c>
      <c r="T313" s="210" t="str">
        <f>IF(OR(ISNUMBER(SEARCH("x",'3 - Anwendung'!I313)),ISNUMBER(SEARCH("x",'3 - Anwendung'!K313)),ISNUMBER(SEARCH("x",'3 - Anwendung'!O313)),ISNUMBER(SEARCH("x",'3 - Anwendung'!R313)),ISNUMBER(SEARCH("x",'3 - Anwendung'!J313)),ISNUMBER(SEARCH("x",'3 - Anwendung'!N313)),ISNUMBER(SEARCH("x",'3 - Anwendung'!P313)),ISNUMBER(SEARCH("x",'3 - Anwendung'!S313))),"0",IF(ISNUMBER(SEARCH("x",'3 - Anwendung'!T313)),$D313,""))</f>
        <v>0</v>
      </c>
      <c r="U313" s="209" t="str">
        <f>IF(OR(ISNUMBER(SEARCH("x",'3 - Anwendung'!I313)),ISNUMBER(SEARCH("x",'3 - Anwendung'!K313)),ISNUMBER(SEARCH("x",'3 - Anwendung'!O313)),ISNUMBER(SEARCH("x",'3 - Anwendung'!R313)),ISNUMBER(SEARCH("x",'3 - Anwendung'!J313)),ISNUMBER(SEARCH("x",'3 - Anwendung'!N313)),ISNUMBER(SEARCH("x",'3 - Anwendung'!P313)),ISNUMBER(SEARCH("x",'3 - Anwendung'!S313)),ISNUMBER(SEARCH("x",'3 - Anwendung'!T313))),"0",IF(ISNUMBER(SEARCH("x",'3 - Anwendung'!U313)),$D313,""))</f>
        <v>0</v>
      </c>
      <c r="V313" s="43">
        <f>IF(ISNUMBER(SEARCH("x",'3 - Anwendung'!V313)),$D313,"")</f>
        <v>0</v>
      </c>
      <c r="W313" s="43" t="str">
        <f>IF(ISNUMBER(SEARCH("x",'3 - Anwendung'!V313)),"",IF(ISNUMBER(SEARCH("x",'3 - Anwendung'!W313)),$D313,""))</f>
        <v/>
      </c>
      <c r="X313" s="43" t="str">
        <f>IF(ISNUMBER(SEARCH("x",'3 - Anwendung'!Z313)),0,IF(ISNUMBER(SEARCH("x",'3 - Anwendung'!X313)),$D313,""))</f>
        <v/>
      </c>
      <c r="Y313" s="43" t="str">
        <f>IF(OR(ISNUMBER(SEARCH("x",'3 - Anwendung'!Z313)),(ISNUMBER(SEARCH("x",'3 - Anwendung'!X313)))),0,IF(ISNUMBER(SEARCH("x",'3 - Anwendung'!Y313)),$D313,""))</f>
        <v/>
      </c>
      <c r="Z313" s="43" t="str">
        <f>IF(ISNUMBER(SEARCH("x",'3 - Anwendung'!Z313)),$D313,"")</f>
        <v/>
      </c>
    </row>
    <row r="314" spans="2:26" x14ac:dyDescent="0.25">
      <c r="B314" s="40" t="s">
        <v>331</v>
      </c>
      <c r="C314" s="41"/>
      <c r="D314" s="38">
        <f>'3 - Anwendung'!C314</f>
        <v>0</v>
      </c>
      <c r="E314" s="42"/>
      <c r="F314" s="43">
        <f>IF(ISNUMBER(SEARCH("x",'3 - Anwendung'!F314)),D314,"")</f>
        <v>0</v>
      </c>
      <c r="G314" s="43">
        <f>IF(ISNUMBER(SEARCH("x",'3 - Anwendung'!F314)),0,IF(ISNUMBER(SEARCH("x",'3 - Anwendung'!G314)),D314,""))</f>
        <v>0</v>
      </c>
      <c r="H314" s="43">
        <f>IF(ISNUMBER(SEARCH("x",'3 - Anwendung'!F314)),0,IF(ISNUMBER(SEARCH("x",'3 - Anwendung'!G314)),0,IF(ISNUMBER(SEARCH("x",'3 - Anwendung'!H314)),D314,"")))</f>
        <v>0</v>
      </c>
      <c r="I314" s="43">
        <f>IF(ISNUMBER(SEARCH("x",'3 - Anwendung'!I314)),$D314,"")</f>
        <v>0</v>
      </c>
      <c r="J314" s="209" t="str">
        <f>IF(OR(ISNUMBER(SEARCH("x",'3 - Anwendung'!I314)),ISNUMBER(SEARCH("x",'3 - Anwendung'!K314)),ISNUMBER(SEARCH("x",'3 - Anwendung'!O314)),ISNUMBER(SEARCH("x",'3 - Anwendung'!R314))),"0",IF(ISNUMBER(SEARCH("x",'3 - Anwendung'!J314)),$D314,""))</f>
        <v>0</v>
      </c>
      <c r="K314" s="43">
        <f>IF(ISNUMBER(SEARCH("x",'3 - Anwendung'!I314)),0,IF(ISNUMBER(SEARCH("x",'3 - Anwendung'!K314)),$D314,""))</f>
        <v>0</v>
      </c>
      <c r="L314" s="209" t="str">
        <f>IF(OR(ISNUMBER(SEARCH("x",'3 - Anwendung'!I314)),ISNUMBER(SEARCH("x",'3 - Anwendung'!K314)),ISNUMBER(SEARCH("x",'3 - Anwendung'!O314)),ISNUMBER(SEARCH("x",'3 - Anwendung'!R314)),ISNUMBER(SEARCH("x",'3 - Anwendung'!J314)),ISNUMBER(SEARCH("x",'3 - Anwendung'!N314)),ISNUMBER(SEARCH("x",'3 - Anwendung'!P314)),ISNUMBER(SEARCH("x",'3 - Anwendung'!S314)),ISNUMBER(SEARCH("x",'3 - Anwendung'!T314)),ISNUMBER(SEARCH("x",'3 - Anwendung'!U314))),"0",IF(ISNUMBER(SEARCH("x",'3 - Anwendung'!L314)),$D314,""))</f>
        <v>0</v>
      </c>
      <c r="M314" s="43" t="str">
        <f>IF(OR(ISNUMBER(SEARCH("x",'3 - Anwendung'!I314)),ISNUMBER(SEARCH("x",'3 - Anwendung'!K314)),ISNUMBER(SEARCH("x",'3 - Anwendung'!O314)),ISNUMBER(SEARCH("x",'3 - Anwendung'!R314)),ISNUMBER(SEARCH("x",'3 - Anwendung'!J314)),ISNUMBER(SEARCH("x",'3 - Anwendung'!N314)),ISNUMBER(SEARCH("x",'3 - Anwendung'!P314)),ISNUMBER(SEARCH("x",'3 - Anwendung'!S314)),ISNUMBER(SEARCH("x",'3 - Anwendung'!T314)),ISNUMBER(SEARCH("x",'3 - Anwendung'!U314)),ISNUMBER(SEARCH("x",'3 - Anwendung'!L314))),"0",IF(ISNUMBER(SEARCH("x",'3 - Anwendung'!M314)),$D314,""))</f>
        <v>0</v>
      </c>
      <c r="N314" s="209" t="str">
        <f>IF(OR(ISNUMBER(SEARCH("x",'3 - Anwendung'!I314)),ISNUMBER(SEARCH("x",'3 - Anwendung'!K314)),ISNUMBER(SEARCH("x",'3 - Anwendung'!O314)),ISNUMBER(SEARCH("x",'3 - Anwendung'!R314))),"0",IF(ISNUMBER(SEARCH("x",'3 - Anwendung'!J314)),0,IF(ISNUMBER(SEARCH("x",'3 - Anwendung'!N314)),$D314,"")))</f>
        <v>0</v>
      </c>
      <c r="O314" s="43">
        <f>IF(ISNUMBER(SEARCH("x",'3 - Anwendung'!I314)),0,IF(ISNUMBER(SEARCH("x",'3 - Anwendung'!K314)),0,IF(ISNUMBER(SEARCH("x",'3 - Anwendung'!O314)),$D314,"")))</f>
        <v>0</v>
      </c>
      <c r="P314" s="209" t="str">
        <f>IF(OR(ISNUMBER(SEARCH("x",'3 - Anwendung'!I314)),ISNUMBER(SEARCH("x",'3 - Anwendung'!K314)),ISNUMBER(SEARCH("x",'3 - Anwendung'!O314)),ISNUMBER(SEARCH("x",'3 - Anwendung'!R314))),"0",IF(OR(ISNUMBER(SEARCH("x",'3 - Anwendung'!J314)),(ISNUMBER(SEARCH("x",'3 - Anwendung'!N314)))),0,IF(ISNUMBER(SEARCH("x",'3 - Anwendung'!P314)),D314,"")))</f>
        <v>0</v>
      </c>
      <c r="Q314" s="209" t="str">
        <f>IF(OR(ISNUMBER(SEARCH("x",'3 - Anwendung'!I314)),ISNUMBER(SEARCH("x",'3 - Anwendung'!K314)),ISNUMBER(SEARCH("x",'3 - Anwendung'!O314)),ISNUMBER(SEARCH("x",'3 - Anwendung'!R314)),ISNUMBER(SEARCH("x",'3 - Anwendung'!J314)),ISNUMBER(SEARCH("x",'3 - Anwendung'!N314)),ISNUMBER(SEARCH("x",'3 - Anwendung'!P314)),ISNUMBER(SEARCH("x",'3 - Anwendung'!S314)),ISNUMBER(SEARCH("x",'3 - Anwendung'!T314)),ISNUMBER(SEARCH("x",'3 - Anwendung'!U314)),ISNUMBER(SEARCH("x",'3 - Anwendung'!L314)),ISNUMBER(SEARCH("x",'3 - Anwendung'!M314))),"0",IF(ISNUMBER(SEARCH("x",'3 - Anwendung'!Q314)),$D314,""))</f>
        <v>0</v>
      </c>
      <c r="R314" s="43">
        <f>IF(ISNUMBER(SEARCH("x",'3 - Anwendung'!I314)),0,IF(ISNUMBER(SEARCH("x",'3 - Anwendung'!K314)),0,IF(ISNUMBER(SEARCH("x",'3 - Anwendung'!O314)),0,IF(ISNUMBER(SEARCH("x",'3 - Anwendung'!R314)),$D314,""))))</f>
        <v>0</v>
      </c>
      <c r="S314" s="209" t="str">
        <f>IF(OR(ISNUMBER(SEARCH("x",'3 - Anwendung'!I314)),ISNUMBER(SEARCH("x",'3 - Anwendung'!K314)),ISNUMBER(SEARCH("x",'3 - Anwendung'!O314)),ISNUMBER(SEARCH("x",'3 - Anwendung'!R314)),ISNUMBER(SEARCH("x",'3 - Anwendung'!J314)),ISNUMBER(SEARCH("x",'3 - Anwendung'!N314)),ISNUMBER(SEARCH("x",'3 - Anwendung'!P314))),"0",IF(ISNUMBER(SEARCH("x",'3 - Anwendung'!S314)),$D314,""))</f>
        <v>0</v>
      </c>
      <c r="T314" s="210" t="str">
        <f>IF(OR(ISNUMBER(SEARCH("x",'3 - Anwendung'!I314)),ISNUMBER(SEARCH("x",'3 - Anwendung'!K314)),ISNUMBER(SEARCH("x",'3 - Anwendung'!O314)),ISNUMBER(SEARCH("x",'3 - Anwendung'!R314)),ISNUMBER(SEARCH("x",'3 - Anwendung'!J314)),ISNUMBER(SEARCH("x",'3 - Anwendung'!N314)),ISNUMBER(SEARCH("x",'3 - Anwendung'!P314)),ISNUMBER(SEARCH("x",'3 - Anwendung'!S314))),"0",IF(ISNUMBER(SEARCH("x",'3 - Anwendung'!T314)),$D314,""))</f>
        <v>0</v>
      </c>
      <c r="U314" s="209" t="str">
        <f>IF(OR(ISNUMBER(SEARCH("x",'3 - Anwendung'!I314)),ISNUMBER(SEARCH("x",'3 - Anwendung'!K314)),ISNUMBER(SEARCH("x",'3 - Anwendung'!O314)),ISNUMBER(SEARCH("x",'3 - Anwendung'!R314)),ISNUMBER(SEARCH("x",'3 - Anwendung'!J314)),ISNUMBER(SEARCH("x",'3 - Anwendung'!N314)),ISNUMBER(SEARCH("x",'3 - Anwendung'!P314)),ISNUMBER(SEARCH("x",'3 - Anwendung'!S314)),ISNUMBER(SEARCH("x",'3 - Anwendung'!T314))),"0",IF(ISNUMBER(SEARCH("x",'3 - Anwendung'!U314)),$D314,""))</f>
        <v>0</v>
      </c>
      <c r="V314" s="43">
        <f>IF(ISNUMBER(SEARCH("x",'3 - Anwendung'!V314)),$D314,"")</f>
        <v>0</v>
      </c>
      <c r="W314" s="43" t="str">
        <f>IF(ISNUMBER(SEARCH("x",'3 - Anwendung'!V314)),"",IF(ISNUMBER(SEARCH("x",'3 - Anwendung'!W314)),$D314,""))</f>
        <v/>
      </c>
      <c r="X314" s="43">
        <f>IF(ISNUMBER(SEARCH("x",'3 - Anwendung'!Z314)),0,IF(ISNUMBER(SEARCH("x",'3 - Anwendung'!X314)),$D314,""))</f>
        <v>0</v>
      </c>
      <c r="Y314" s="43">
        <f>IF(OR(ISNUMBER(SEARCH("x",'3 - Anwendung'!Z314)),(ISNUMBER(SEARCH("x",'3 - Anwendung'!X314)))),0,IF(ISNUMBER(SEARCH("x",'3 - Anwendung'!Y314)),$D314,""))</f>
        <v>0</v>
      </c>
      <c r="Z314" s="43">
        <f>IF(ISNUMBER(SEARCH("x",'3 - Anwendung'!Z314)),$D314,"")</f>
        <v>0</v>
      </c>
    </row>
    <row r="315" spans="2:26" x14ac:dyDescent="0.25">
      <c r="B315" s="36" t="s">
        <v>332</v>
      </c>
      <c r="C315" s="37"/>
      <c r="D315" s="38">
        <f>'3 - Anwendung'!C315</f>
        <v>0</v>
      </c>
      <c r="E315" s="39"/>
      <c r="F315" s="43">
        <f>IF(ISNUMBER(SEARCH("x",'3 - Anwendung'!F315)),D315,"")</f>
        <v>0</v>
      </c>
      <c r="G315" s="43">
        <f>IF(ISNUMBER(SEARCH("x",'3 - Anwendung'!F315)),0,IF(ISNUMBER(SEARCH("x",'3 - Anwendung'!G315)),D315,""))</f>
        <v>0</v>
      </c>
      <c r="H315" s="43">
        <f>IF(ISNUMBER(SEARCH("x",'3 - Anwendung'!F315)),0,IF(ISNUMBER(SEARCH("x",'3 - Anwendung'!G315)),0,IF(ISNUMBER(SEARCH("x",'3 - Anwendung'!H315)),D315,"")))</f>
        <v>0</v>
      </c>
      <c r="I315" s="43">
        <f>IF(ISNUMBER(SEARCH("x",'3 - Anwendung'!I315)),$D315,"")</f>
        <v>0</v>
      </c>
      <c r="J315" s="209" t="str">
        <f>IF(OR(ISNUMBER(SEARCH("x",'3 - Anwendung'!I315)),ISNUMBER(SEARCH("x",'3 - Anwendung'!K315)),ISNUMBER(SEARCH("x",'3 - Anwendung'!O315)),ISNUMBER(SEARCH("x",'3 - Anwendung'!R315))),"0",IF(ISNUMBER(SEARCH("x",'3 - Anwendung'!J315)),$D315,""))</f>
        <v>0</v>
      </c>
      <c r="K315" s="43">
        <f>IF(ISNUMBER(SEARCH("x",'3 - Anwendung'!I315)),0,IF(ISNUMBER(SEARCH("x",'3 - Anwendung'!K315)),$D315,""))</f>
        <v>0</v>
      </c>
      <c r="L315" s="209" t="str">
        <f>IF(OR(ISNUMBER(SEARCH("x",'3 - Anwendung'!I315)),ISNUMBER(SEARCH("x",'3 - Anwendung'!K315)),ISNUMBER(SEARCH("x",'3 - Anwendung'!O315)),ISNUMBER(SEARCH("x",'3 - Anwendung'!R315)),ISNUMBER(SEARCH("x",'3 - Anwendung'!J315)),ISNUMBER(SEARCH("x",'3 - Anwendung'!N315)),ISNUMBER(SEARCH("x",'3 - Anwendung'!P315)),ISNUMBER(SEARCH("x",'3 - Anwendung'!S315)),ISNUMBER(SEARCH("x",'3 - Anwendung'!T315)),ISNUMBER(SEARCH("x",'3 - Anwendung'!U315))),"0",IF(ISNUMBER(SEARCH("x",'3 - Anwendung'!L315)),$D315,""))</f>
        <v>0</v>
      </c>
      <c r="M315" s="43" t="str">
        <f>IF(OR(ISNUMBER(SEARCH("x",'3 - Anwendung'!I315)),ISNUMBER(SEARCH("x",'3 - Anwendung'!K315)),ISNUMBER(SEARCH("x",'3 - Anwendung'!O315)),ISNUMBER(SEARCH("x",'3 - Anwendung'!R315)),ISNUMBER(SEARCH("x",'3 - Anwendung'!J315)),ISNUMBER(SEARCH("x",'3 - Anwendung'!N315)),ISNUMBER(SEARCH("x",'3 - Anwendung'!P315)),ISNUMBER(SEARCH("x",'3 - Anwendung'!S315)),ISNUMBER(SEARCH("x",'3 - Anwendung'!T315)),ISNUMBER(SEARCH("x",'3 - Anwendung'!U315)),ISNUMBER(SEARCH("x",'3 - Anwendung'!L315))),"0",IF(ISNUMBER(SEARCH("x",'3 - Anwendung'!M315)),$D315,""))</f>
        <v>0</v>
      </c>
      <c r="N315" s="209" t="str">
        <f>IF(OR(ISNUMBER(SEARCH("x",'3 - Anwendung'!I315)),ISNUMBER(SEARCH("x",'3 - Anwendung'!K315)),ISNUMBER(SEARCH("x",'3 - Anwendung'!O315)),ISNUMBER(SEARCH("x",'3 - Anwendung'!R315))),"0",IF(ISNUMBER(SEARCH("x",'3 - Anwendung'!J315)),0,IF(ISNUMBER(SEARCH("x",'3 - Anwendung'!N315)),$D315,"")))</f>
        <v>0</v>
      </c>
      <c r="O315" s="43">
        <f>IF(ISNUMBER(SEARCH("x",'3 - Anwendung'!I315)),0,IF(ISNUMBER(SEARCH("x",'3 - Anwendung'!K315)),0,IF(ISNUMBER(SEARCH("x",'3 - Anwendung'!O315)),$D315,"")))</f>
        <v>0</v>
      </c>
      <c r="P315" s="209" t="str">
        <f>IF(OR(ISNUMBER(SEARCH("x",'3 - Anwendung'!I315)),ISNUMBER(SEARCH("x",'3 - Anwendung'!K315)),ISNUMBER(SEARCH("x",'3 - Anwendung'!O315)),ISNUMBER(SEARCH("x",'3 - Anwendung'!R315))),"0",IF(OR(ISNUMBER(SEARCH("x",'3 - Anwendung'!J315)),(ISNUMBER(SEARCH("x",'3 - Anwendung'!N315)))),0,IF(ISNUMBER(SEARCH("x",'3 - Anwendung'!P315)),D315,"")))</f>
        <v>0</v>
      </c>
      <c r="Q315" s="209" t="str">
        <f>IF(OR(ISNUMBER(SEARCH("x",'3 - Anwendung'!I315)),ISNUMBER(SEARCH("x",'3 - Anwendung'!K315)),ISNUMBER(SEARCH("x",'3 - Anwendung'!O315)),ISNUMBER(SEARCH("x",'3 - Anwendung'!R315)),ISNUMBER(SEARCH("x",'3 - Anwendung'!J315)),ISNUMBER(SEARCH("x",'3 - Anwendung'!N315)),ISNUMBER(SEARCH("x",'3 - Anwendung'!P315)),ISNUMBER(SEARCH("x",'3 - Anwendung'!S315)),ISNUMBER(SEARCH("x",'3 - Anwendung'!T315)),ISNUMBER(SEARCH("x",'3 - Anwendung'!U315)),ISNUMBER(SEARCH("x",'3 - Anwendung'!L315)),ISNUMBER(SEARCH("x",'3 - Anwendung'!M315))),"0",IF(ISNUMBER(SEARCH("x",'3 - Anwendung'!Q315)),$D315,""))</f>
        <v>0</v>
      </c>
      <c r="R315" s="43">
        <f>IF(ISNUMBER(SEARCH("x",'3 - Anwendung'!I315)),0,IF(ISNUMBER(SEARCH("x",'3 - Anwendung'!K315)),0,IF(ISNUMBER(SEARCH("x",'3 - Anwendung'!O315)),0,IF(ISNUMBER(SEARCH("x",'3 - Anwendung'!R315)),$D315,""))))</f>
        <v>0</v>
      </c>
      <c r="S315" s="209" t="str">
        <f>IF(OR(ISNUMBER(SEARCH("x",'3 - Anwendung'!I315)),ISNUMBER(SEARCH("x",'3 - Anwendung'!K315)),ISNUMBER(SEARCH("x",'3 - Anwendung'!O315)),ISNUMBER(SEARCH("x",'3 - Anwendung'!R315)),ISNUMBER(SEARCH("x",'3 - Anwendung'!J315)),ISNUMBER(SEARCH("x",'3 - Anwendung'!N315)),ISNUMBER(SEARCH("x",'3 - Anwendung'!P315))),"0",IF(ISNUMBER(SEARCH("x",'3 - Anwendung'!S315)),$D315,""))</f>
        <v>0</v>
      </c>
      <c r="T315" s="210" t="str">
        <f>IF(OR(ISNUMBER(SEARCH("x",'3 - Anwendung'!I315)),ISNUMBER(SEARCH("x",'3 - Anwendung'!K315)),ISNUMBER(SEARCH("x",'3 - Anwendung'!O315)),ISNUMBER(SEARCH("x",'3 - Anwendung'!R315)),ISNUMBER(SEARCH("x",'3 - Anwendung'!J315)),ISNUMBER(SEARCH("x",'3 - Anwendung'!N315)),ISNUMBER(SEARCH("x",'3 - Anwendung'!P315)),ISNUMBER(SEARCH("x",'3 - Anwendung'!S315))),"0",IF(ISNUMBER(SEARCH("x",'3 - Anwendung'!T315)),$D315,""))</f>
        <v>0</v>
      </c>
      <c r="U315" s="209" t="str">
        <f>IF(OR(ISNUMBER(SEARCH("x",'3 - Anwendung'!I315)),ISNUMBER(SEARCH("x",'3 - Anwendung'!K315)),ISNUMBER(SEARCH("x",'3 - Anwendung'!O315)),ISNUMBER(SEARCH("x",'3 - Anwendung'!R315)),ISNUMBER(SEARCH("x",'3 - Anwendung'!J315)),ISNUMBER(SEARCH("x",'3 - Anwendung'!N315)),ISNUMBER(SEARCH("x",'3 - Anwendung'!P315)),ISNUMBER(SEARCH("x",'3 - Anwendung'!S315)),ISNUMBER(SEARCH("x",'3 - Anwendung'!T315))),"0",IF(ISNUMBER(SEARCH("x",'3 - Anwendung'!U315)),$D315,""))</f>
        <v>0</v>
      </c>
      <c r="V315" s="43">
        <f>IF(ISNUMBER(SEARCH("x",'3 - Anwendung'!V315)),$D315,"")</f>
        <v>0</v>
      </c>
      <c r="W315" s="43" t="str">
        <f>IF(ISNUMBER(SEARCH("x",'3 - Anwendung'!V315)),"",IF(ISNUMBER(SEARCH("x",'3 - Anwendung'!W315)),$D315,""))</f>
        <v/>
      </c>
      <c r="X315" s="43">
        <f>IF(ISNUMBER(SEARCH("x",'3 - Anwendung'!Z315)),0,IF(ISNUMBER(SEARCH("x",'3 - Anwendung'!X315)),$D315,""))</f>
        <v>0</v>
      </c>
      <c r="Y315" s="43">
        <f>IF(OR(ISNUMBER(SEARCH("x",'3 - Anwendung'!Z315)),(ISNUMBER(SEARCH("x",'3 - Anwendung'!X315)))),0,IF(ISNUMBER(SEARCH("x",'3 - Anwendung'!Y315)),$D315,""))</f>
        <v>0</v>
      </c>
      <c r="Z315" s="43">
        <f>IF(ISNUMBER(SEARCH("x",'3 - Anwendung'!Z315)),$D315,"")</f>
        <v>0</v>
      </c>
    </row>
    <row r="316" spans="2:26" x14ac:dyDescent="0.25">
      <c r="B316" s="40" t="s">
        <v>333</v>
      </c>
      <c r="C316" s="41"/>
      <c r="D316" s="38">
        <f>'3 - Anwendung'!C316</f>
        <v>0</v>
      </c>
      <c r="E316" s="42"/>
      <c r="F316" s="43">
        <f>IF(ISNUMBER(SEARCH("x",'3 - Anwendung'!F316)),D316,"")</f>
        <v>0</v>
      </c>
      <c r="G316" s="43">
        <f>IF(ISNUMBER(SEARCH("x",'3 - Anwendung'!F316)),0,IF(ISNUMBER(SEARCH("x",'3 - Anwendung'!G316)),D316,""))</f>
        <v>0</v>
      </c>
      <c r="H316" s="43">
        <f>IF(ISNUMBER(SEARCH("x",'3 - Anwendung'!F316)),0,IF(ISNUMBER(SEARCH("x",'3 - Anwendung'!G316)),0,IF(ISNUMBER(SEARCH("x",'3 - Anwendung'!H316)),D316,"")))</f>
        <v>0</v>
      </c>
      <c r="I316" s="43">
        <f>IF(ISNUMBER(SEARCH("x",'3 - Anwendung'!I316)),$D316,"")</f>
        <v>0</v>
      </c>
      <c r="J316" s="209" t="str">
        <f>IF(OR(ISNUMBER(SEARCH("x",'3 - Anwendung'!I316)),ISNUMBER(SEARCH("x",'3 - Anwendung'!K316)),ISNUMBER(SEARCH("x",'3 - Anwendung'!O316)),ISNUMBER(SEARCH("x",'3 - Anwendung'!R316))),"0",IF(ISNUMBER(SEARCH("x",'3 - Anwendung'!J316)),$D316,""))</f>
        <v>0</v>
      </c>
      <c r="K316" s="43">
        <f>IF(ISNUMBER(SEARCH("x",'3 - Anwendung'!I316)),0,IF(ISNUMBER(SEARCH("x",'3 - Anwendung'!K316)),$D316,""))</f>
        <v>0</v>
      </c>
      <c r="L316" s="209" t="str">
        <f>IF(OR(ISNUMBER(SEARCH("x",'3 - Anwendung'!I316)),ISNUMBER(SEARCH("x",'3 - Anwendung'!K316)),ISNUMBER(SEARCH("x",'3 - Anwendung'!O316)),ISNUMBER(SEARCH("x",'3 - Anwendung'!R316)),ISNUMBER(SEARCH("x",'3 - Anwendung'!J316)),ISNUMBER(SEARCH("x",'3 - Anwendung'!N316)),ISNUMBER(SEARCH("x",'3 - Anwendung'!P316)),ISNUMBER(SEARCH("x",'3 - Anwendung'!S316)),ISNUMBER(SEARCH("x",'3 - Anwendung'!T316)),ISNUMBER(SEARCH("x",'3 - Anwendung'!U316))),"0",IF(ISNUMBER(SEARCH("x",'3 - Anwendung'!L316)),$D316,""))</f>
        <v>0</v>
      </c>
      <c r="M316" s="43" t="str">
        <f>IF(OR(ISNUMBER(SEARCH("x",'3 - Anwendung'!I316)),ISNUMBER(SEARCH("x",'3 - Anwendung'!K316)),ISNUMBER(SEARCH("x",'3 - Anwendung'!O316)),ISNUMBER(SEARCH("x",'3 - Anwendung'!R316)),ISNUMBER(SEARCH("x",'3 - Anwendung'!J316)),ISNUMBER(SEARCH("x",'3 - Anwendung'!N316)),ISNUMBER(SEARCH("x",'3 - Anwendung'!P316)),ISNUMBER(SEARCH("x",'3 - Anwendung'!S316)),ISNUMBER(SEARCH("x",'3 - Anwendung'!T316)),ISNUMBER(SEARCH("x",'3 - Anwendung'!U316)),ISNUMBER(SEARCH("x",'3 - Anwendung'!L316))),"0",IF(ISNUMBER(SEARCH("x",'3 - Anwendung'!M316)),$D316,""))</f>
        <v>0</v>
      </c>
      <c r="N316" s="209" t="str">
        <f>IF(OR(ISNUMBER(SEARCH("x",'3 - Anwendung'!I316)),ISNUMBER(SEARCH("x",'3 - Anwendung'!K316)),ISNUMBER(SEARCH("x",'3 - Anwendung'!O316)),ISNUMBER(SEARCH("x",'3 - Anwendung'!R316))),"0",IF(ISNUMBER(SEARCH("x",'3 - Anwendung'!J316)),0,IF(ISNUMBER(SEARCH("x",'3 - Anwendung'!N316)),$D316,"")))</f>
        <v>0</v>
      </c>
      <c r="O316" s="43">
        <f>IF(ISNUMBER(SEARCH("x",'3 - Anwendung'!I316)),0,IF(ISNUMBER(SEARCH("x",'3 - Anwendung'!K316)),0,IF(ISNUMBER(SEARCH("x",'3 - Anwendung'!O316)),$D316,"")))</f>
        <v>0</v>
      </c>
      <c r="P316" s="209" t="str">
        <f>IF(OR(ISNUMBER(SEARCH("x",'3 - Anwendung'!I316)),ISNUMBER(SEARCH("x",'3 - Anwendung'!K316)),ISNUMBER(SEARCH("x",'3 - Anwendung'!O316)),ISNUMBER(SEARCH("x",'3 - Anwendung'!R316))),"0",IF(OR(ISNUMBER(SEARCH("x",'3 - Anwendung'!J316)),(ISNUMBER(SEARCH("x",'3 - Anwendung'!N316)))),0,IF(ISNUMBER(SEARCH("x",'3 - Anwendung'!P316)),D316,"")))</f>
        <v>0</v>
      </c>
      <c r="Q316" s="209" t="str">
        <f>IF(OR(ISNUMBER(SEARCH("x",'3 - Anwendung'!I316)),ISNUMBER(SEARCH("x",'3 - Anwendung'!K316)),ISNUMBER(SEARCH("x",'3 - Anwendung'!O316)),ISNUMBER(SEARCH("x",'3 - Anwendung'!R316)),ISNUMBER(SEARCH("x",'3 - Anwendung'!J316)),ISNUMBER(SEARCH("x",'3 - Anwendung'!N316)),ISNUMBER(SEARCH("x",'3 - Anwendung'!P316)),ISNUMBER(SEARCH("x",'3 - Anwendung'!S316)),ISNUMBER(SEARCH("x",'3 - Anwendung'!T316)),ISNUMBER(SEARCH("x",'3 - Anwendung'!U316)),ISNUMBER(SEARCH("x",'3 - Anwendung'!L316)),ISNUMBER(SEARCH("x",'3 - Anwendung'!M316))),"0",IF(ISNUMBER(SEARCH("x",'3 - Anwendung'!Q316)),$D316,""))</f>
        <v>0</v>
      </c>
      <c r="R316" s="43">
        <f>IF(ISNUMBER(SEARCH("x",'3 - Anwendung'!I316)),0,IF(ISNUMBER(SEARCH("x",'3 - Anwendung'!K316)),0,IF(ISNUMBER(SEARCH("x",'3 - Anwendung'!O316)),0,IF(ISNUMBER(SEARCH("x",'3 - Anwendung'!R316)),$D316,""))))</f>
        <v>0</v>
      </c>
      <c r="S316" s="209" t="str">
        <f>IF(OR(ISNUMBER(SEARCH("x",'3 - Anwendung'!I316)),ISNUMBER(SEARCH("x",'3 - Anwendung'!K316)),ISNUMBER(SEARCH("x",'3 - Anwendung'!O316)),ISNUMBER(SEARCH("x",'3 - Anwendung'!R316)),ISNUMBER(SEARCH("x",'3 - Anwendung'!J316)),ISNUMBER(SEARCH("x",'3 - Anwendung'!N316)),ISNUMBER(SEARCH("x",'3 - Anwendung'!P316))),"0",IF(ISNUMBER(SEARCH("x",'3 - Anwendung'!S316)),$D316,""))</f>
        <v>0</v>
      </c>
      <c r="T316" s="210" t="str">
        <f>IF(OR(ISNUMBER(SEARCH("x",'3 - Anwendung'!I316)),ISNUMBER(SEARCH("x",'3 - Anwendung'!K316)),ISNUMBER(SEARCH("x",'3 - Anwendung'!O316)),ISNUMBER(SEARCH("x",'3 - Anwendung'!R316)),ISNUMBER(SEARCH("x",'3 - Anwendung'!J316)),ISNUMBER(SEARCH("x",'3 - Anwendung'!N316)),ISNUMBER(SEARCH("x",'3 - Anwendung'!P316)),ISNUMBER(SEARCH("x",'3 - Anwendung'!S316))),"0",IF(ISNUMBER(SEARCH("x",'3 - Anwendung'!T316)),$D316,""))</f>
        <v>0</v>
      </c>
      <c r="U316" s="209" t="str">
        <f>IF(OR(ISNUMBER(SEARCH("x",'3 - Anwendung'!I316)),ISNUMBER(SEARCH("x",'3 - Anwendung'!K316)),ISNUMBER(SEARCH("x",'3 - Anwendung'!O316)),ISNUMBER(SEARCH("x",'3 - Anwendung'!R316)),ISNUMBER(SEARCH("x",'3 - Anwendung'!J316)),ISNUMBER(SEARCH("x",'3 - Anwendung'!N316)),ISNUMBER(SEARCH("x",'3 - Anwendung'!P316)),ISNUMBER(SEARCH("x",'3 - Anwendung'!S316)),ISNUMBER(SEARCH("x",'3 - Anwendung'!T316))),"0",IF(ISNUMBER(SEARCH("x",'3 - Anwendung'!U316)),$D316,""))</f>
        <v>0</v>
      </c>
      <c r="V316" s="43">
        <f>IF(ISNUMBER(SEARCH("x",'3 - Anwendung'!V316)),$D316,"")</f>
        <v>0</v>
      </c>
      <c r="W316" s="43" t="str">
        <f>IF(ISNUMBER(SEARCH("x",'3 - Anwendung'!V316)),"",IF(ISNUMBER(SEARCH("x",'3 - Anwendung'!W316)),$D316,""))</f>
        <v/>
      </c>
      <c r="X316" s="43">
        <f>IF(ISNUMBER(SEARCH("x",'3 - Anwendung'!Z316)),0,IF(ISNUMBER(SEARCH("x",'3 - Anwendung'!X316)),$D316,""))</f>
        <v>0</v>
      </c>
      <c r="Y316" s="43">
        <f>IF(OR(ISNUMBER(SEARCH("x",'3 - Anwendung'!Z316)),(ISNUMBER(SEARCH("x",'3 - Anwendung'!X316)))),0,IF(ISNUMBER(SEARCH("x",'3 - Anwendung'!Y316)),$D316,""))</f>
        <v>0</v>
      </c>
      <c r="Z316" s="43">
        <f>IF(ISNUMBER(SEARCH("x",'3 - Anwendung'!Z316)),$D316,"")</f>
        <v>0</v>
      </c>
    </row>
    <row r="317" spans="2:26" x14ac:dyDescent="0.25">
      <c r="B317" s="36" t="s">
        <v>334</v>
      </c>
      <c r="C317" s="37"/>
      <c r="D317" s="38">
        <f>'3 - Anwendung'!C317</f>
        <v>0</v>
      </c>
      <c r="E317" s="39"/>
      <c r="F317" s="43" t="str">
        <f>IF(ISNUMBER(SEARCH("x",'3 - Anwendung'!F317)),D317,"")</f>
        <v/>
      </c>
      <c r="G317" s="43" t="str">
        <f>IF(ISNUMBER(SEARCH("x",'3 - Anwendung'!F317)),0,IF(ISNUMBER(SEARCH("x",'3 - Anwendung'!G317)),D317,""))</f>
        <v/>
      </c>
      <c r="H317" s="43" t="str">
        <f>IF(ISNUMBER(SEARCH("x",'3 - Anwendung'!F317)),0,IF(ISNUMBER(SEARCH("x",'3 - Anwendung'!G317)),0,IF(ISNUMBER(SEARCH("x",'3 - Anwendung'!H317)),D317,"")))</f>
        <v/>
      </c>
      <c r="I317" s="43" t="str">
        <f>IF(ISNUMBER(SEARCH("x",'3 - Anwendung'!I317)),$D317,"")</f>
        <v/>
      </c>
      <c r="J317" s="209" t="str">
        <f>IF(OR(ISNUMBER(SEARCH("x",'3 - Anwendung'!I317)),ISNUMBER(SEARCH("x",'3 - Anwendung'!K317)),ISNUMBER(SEARCH("x",'3 - Anwendung'!O317)),ISNUMBER(SEARCH("x",'3 - Anwendung'!R317))),"0",IF(ISNUMBER(SEARCH("x",'3 - Anwendung'!J317)),$D317,""))</f>
        <v/>
      </c>
      <c r="K317" s="43" t="str">
        <f>IF(ISNUMBER(SEARCH("x",'3 - Anwendung'!I317)),0,IF(ISNUMBER(SEARCH("x",'3 - Anwendung'!K317)),$D317,""))</f>
        <v/>
      </c>
      <c r="L317" s="209" t="str">
        <f>IF(OR(ISNUMBER(SEARCH("x",'3 - Anwendung'!I317)),ISNUMBER(SEARCH("x",'3 - Anwendung'!K317)),ISNUMBER(SEARCH("x",'3 - Anwendung'!O317)),ISNUMBER(SEARCH("x",'3 - Anwendung'!R317)),ISNUMBER(SEARCH("x",'3 - Anwendung'!J317)),ISNUMBER(SEARCH("x",'3 - Anwendung'!N317)),ISNUMBER(SEARCH("x",'3 - Anwendung'!P317)),ISNUMBER(SEARCH("x",'3 - Anwendung'!S317)),ISNUMBER(SEARCH("x",'3 - Anwendung'!T317)),ISNUMBER(SEARCH("x",'3 - Anwendung'!U317))),"0",IF(ISNUMBER(SEARCH("x",'3 - Anwendung'!L317)),$D317,""))</f>
        <v/>
      </c>
      <c r="M317" s="43" t="str">
        <f>IF(OR(ISNUMBER(SEARCH("x",'3 - Anwendung'!I317)),ISNUMBER(SEARCH("x",'3 - Anwendung'!K317)),ISNUMBER(SEARCH("x",'3 - Anwendung'!O317)),ISNUMBER(SEARCH("x",'3 - Anwendung'!R317)),ISNUMBER(SEARCH("x",'3 - Anwendung'!J317)),ISNUMBER(SEARCH("x",'3 - Anwendung'!N317)),ISNUMBER(SEARCH("x",'3 - Anwendung'!P317)),ISNUMBER(SEARCH("x",'3 - Anwendung'!S317)),ISNUMBER(SEARCH("x",'3 - Anwendung'!T317)),ISNUMBER(SEARCH("x",'3 - Anwendung'!U317)),ISNUMBER(SEARCH("x",'3 - Anwendung'!L317))),"0",IF(ISNUMBER(SEARCH("x",'3 - Anwendung'!M317)),$D317,""))</f>
        <v/>
      </c>
      <c r="N317" s="209" t="str">
        <f>IF(OR(ISNUMBER(SEARCH("x",'3 - Anwendung'!I317)),ISNUMBER(SEARCH("x",'3 - Anwendung'!K317)),ISNUMBER(SEARCH("x",'3 - Anwendung'!O317)),ISNUMBER(SEARCH("x",'3 - Anwendung'!R317))),"0",IF(ISNUMBER(SEARCH("x",'3 - Anwendung'!J317)),0,IF(ISNUMBER(SEARCH("x",'3 - Anwendung'!N317)),$D317,"")))</f>
        <v/>
      </c>
      <c r="O317" s="43" t="str">
        <f>IF(ISNUMBER(SEARCH("x",'3 - Anwendung'!I317)),0,IF(ISNUMBER(SEARCH("x",'3 - Anwendung'!K317)),0,IF(ISNUMBER(SEARCH("x",'3 - Anwendung'!O317)),$D317,"")))</f>
        <v/>
      </c>
      <c r="P317" s="209" t="str">
        <f>IF(OR(ISNUMBER(SEARCH("x",'3 - Anwendung'!I317)),ISNUMBER(SEARCH("x",'3 - Anwendung'!K317)),ISNUMBER(SEARCH("x",'3 - Anwendung'!O317)),ISNUMBER(SEARCH("x",'3 - Anwendung'!R317))),"0",IF(OR(ISNUMBER(SEARCH("x",'3 - Anwendung'!J317)),(ISNUMBER(SEARCH("x",'3 - Anwendung'!N317)))),0,IF(ISNUMBER(SEARCH("x",'3 - Anwendung'!P317)),D317,"")))</f>
        <v/>
      </c>
      <c r="Q317" s="209" t="str">
        <f>IF(OR(ISNUMBER(SEARCH("x",'3 - Anwendung'!I317)),ISNUMBER(SEARCH("x",'3 - Anwendung'!K317)),ISNUMBER(SEARCH("x",'3 - Anwendung'!O317)),ISNUMBER(SEARCH("x",'3 - Anwendung'!R317)),ISNUMBER(SEARCH("x",'3 - Anwendung'!J317)),ISNUMBER(SEARCH("x",'3 - Anwendung'!N317)),ISNUMBER(SEARCH("x",'3 - Anwendung'!P317)),ISNUMBER(SEARCH("x",'3 - Anwendung'!S317)),ISNUMBER(SEARCH("x",'3 - Anwendung'!T317)),ISNUMBER(SEARCH("x",'3 - Anwendung'!U317)),ISNUMBER(SEARCH("x",'3 - Anwendung'!L317)),ISNUMBER(SEARCH("x",'3 - Anwendung'!M317))),"0",IF(ISNUMBER(SEARCH("x",'3 - Anwendung'!Q317)),$D317,""))</f>
        <v/>
      </c>
      <c r="R317" s="43" t="str">
        <f>IF(ISNUMBER(SEARCH("x",'3 - Anwendung'!I317)),0,IF(ISNUMBER(SEARCH("x",'3 - Anwendung'!K317)),0,IF(ISNUMBER(SEARCH("x",'3 - Anwendung'!O317)),0,IF(ISNUMBER(SEARCH("x",'3 - Anwendung'!R317)),$D317,""))))</f>
        <v/>
      </c>
      <c r="S317" s="209" t="str">
        <f>IF(OR(ISNUMBER(SEARCH("x",'3 - Anwendung'!I317)),ISNUMBER(SEARCH("x",'3 - Anwendung'!K317)),ISNUMBER(SEARCH("x",'3 - Anwendung'!O317)),ISNUMBER(SEARCH("x",'3 - Anwendung'!R317)),ISNUMBER(SEARCH("x",'3 - Anwendung'!J317)),ISNUMBER(SEARCH("x",'3 - Anwendung'!N317)),ISNUMBER(SEARCH("x",'3 - Anwendung'!P317))),"0",IF(ISNUMBER(SEARCH("x",'3 - Anwendung'!S317)),$D317,""))</f>
        <v/>
      </c>
      <c r="T317" s="210" t="str">
        <f>IF(OR(ISNUMBER(SEARCH("x",'3 - Anwendung'!I317)),ISNUMBER(SEARCH("x",'3 - Anwendung'!K317)),ISNUMBER(SEARCH("x",'3 - Anwendung'!O317)),ISNUMBER(SEARCH("x",'3 - Anwendung'!R317)),ISNUMBER(SEARCH("x",'3 - Anwendung'!J317)),ISNUMBER(SEARCH("x",'3 - Anwendung'!N317)),ISNUMBER(SEARCH("x",'3 - Anwendung'!P317)),ISNUMBER(SEARCH("x",'3 - Anwendung'!S317))),"0",IF(ISNUMBER(SEARCH("x",'3 - Anwendung'!T317)),$D317,""))</f>
        <v/>
      </c>
      <c r="U317" s="209" t="str">
        <f>IF(OR(ISNUMBER(SEARCH("x",'3 - Anwendung'!I317)),ISNUMBER(SEARCH("x",'3 - Anwendung'!K317)),ISNUMBER(SEARCH("x",'3 - Anwendung'!O317)),ISNUMBER(SEARCH("x",'3 - Anwendung'!R317)),ISNUMBER(SEARCH("x",'3 - Anwendung'!J317)),ISNUMBER(SEARCH("x",'3 - Anwendung'!N317)),ISNUMBER(SEARCH("x",'3 - Anwendung'!P317)),ISNUMBER(SEARCH("x",'3 - Anwendung'!S317)),ISNUMBER(SEARCH("x",'3 - Anwendung'!T317))),"0",IF(ISNUMBER(SEARCH("x",'3 - Anwendung'!U317)),$D317,""))</f>
        <v/>
      </c>
      <c r="V317" s="43">
        <f>IF(ISNUMBER(SEARCH("x",'3 - Anwendung'!V317)),$D317,"")</f>
        <v>0</v>
      </c>
      <c r="W317" s="43" t="str">
        <f>IF(ISNUMBER(SEARCH("x",'3 - Anwendung'!V317)),"",IF(ISNUMBER(SEARCH("x",'3 - Anwendung'!W317)),$D317,""))</f>
        <v/>
      </c>
      <c r="X317" s="43" t="str">
        <f>IF(ISNUMBER(SEARCH("x",'3 - Anwendung'!Z317)),0,IF(ISNUMBER(SEARCH("x",'3 - Anwendung'!X317)),$D317,""))</f>
        <v/>
      </c>
      <c r="Y317" s="43" t="str">
        <f>IF(OR(ISNUMBER(SEARCH("x",'3 - Anwendung'!Z317)),(ISNUMBER(SEARCH("x",'3 - Anwendung'!X317)))),0,IF(ISNUMBER(SEARCH("x",'3 - Anwendung'!Y317)),$D317,""))</f>
        <v/>
      </c>
      <c r="Z317" s="43" t="str">
        <f>IF(ISNUMBER(SEARCH("x",'3 - Anwendung'!Z317)),$D317,"")</f>
        <v/>
      </c>
    </row>
    <row r="318" spans="2:26" x14ac:dyDescent="0.25">
      <c r="B318" s="40" t="s">
        <v>335</v>
      </c>
      <c r="C318" s="41"/>
      <c r="D318" s="38">
        <f>'3 - Anwendung'!C318</f>
        <v>0</v>
      </c>
      <c r="E318" s="42"/>
      <c r="F318" s="43" t="str">
        <f>IF(ISNUMBER(SEARCH("x",'3 - Anwendung'!F318)),D318,"")</f>
        <v/>
      </c>
      <c r="G318" s="43">
        <f>IF(ISNUMBER(SEARCH("x",'3 - Anwendung'!F318)),0,IF(ISNUMBER(SEARCH("x",'3 - Anwendung'!G318)),D318,""))</f>
        <v>0</v>
      </c>
      <c r="H318" s="43">
        <f>IF(ISNUMBER(SEARCH("x",'3 - Anwendung'!F318)),0,IF(ISNUMBER(SEARCH("x",'3 - Anwendung'!G318)),0,IF(ISNUMBER(SEARCH("x",'3 - Anwendung'!H318)),D318,"")))</f>
        <v>0</v>
      </c>
      <c r="I318" s="43" t="str">
        <f>IF(ISNUMBER(SEARCH("x",'3 - Anwendung'!I318)),$D318,"")</f>
        <v/>
      </c>
      <c r="J318" s="209" t="str">
        <f>IF(OR(ISNUMBER(SEARCH("x",'3 - Anwendung'!I318)),ISNUMBER(SEARCH("x",'3 - Anwendung'!K318)),ISNUMBER(SEARCH("x",'3 - Anwendung'!O318)),ISNUMBER(SEARCH("x",'3 - Anwendung'!R318))),"0",IF(ISNUMBER(SEARCH("x",'3 - Anwendung'!J318)),$D318,""))</f>
        <v/>
      </c>
      <c r="K318" s="43" t="str">
        <f>IF(ISNUMBER(SEARCH("x",'3 - Anwendung'!I318)),0,IF(ISNUMBER(SEARCH("x",'3 - Anwendung'!K318)),$D318,""))</f>
        <v/>
      </c>
      <c r="L318" s="209" t="str">
        <f>IF(OR(ISNUMBER(SEARCH("x",'3 - Anwendung'!I318)),ISNUMBER(SEARCH("x",'3 - Anwendung'!K318)),ISNUMBER(SEARCH("x",'3 - Anwendung'!O318)),ISNUMBER(SEARCH("x",'3 - Anwendung'!R318)),ISNUMBER(SEARCH("x",'3 - Anwendung'!J318)),ISNUMBER(SEARCH("x",'3 - Anwendung'!N318)),ISNUMBER(SEARCH("x",'3 - Anwendung'!P318)),ISNUMBER(SEARCH("x",'3 - Anwendung'!S318)),ISNUMBER(SEARCH("x",'3 - Anwendung'!T318)),ISNUMBER(SEARCH("x",'3 - Anwendung'!U318))),"0",IF(ISNUMBER(SEARCH("x",'3 - Anwendung'!L318)),$D318,""))</f>
        <v/>
      </c>
      <c r="M318" s="43" t="str">
        <f>IF(OR(ISNUMBER(SEARCH("x",'3 - Anwendung'!I318)),ISNUMBER(SEARCH("x",'3 - Anwendung'!K318)),ISNUMBER(SEARCH("x",'3 - Anwendung'!O318)),ISNUMBER(SEARCH("x",'3 - Anwendung'!R318)),ISNUMBER(SEARCH("x",'3 - Anwendung'!J318)),ISNUMBER(SEARCH("x",'3 - Anwendung'!N318)),ISNUMBER(SEARCH("x",'3 - Anwendung'!P318)),ISNUMBER(SEARCH("x",'3 - Anwendung'!S318)),ISNUMBER(SEARCH("x",'3 - Anwendung'!T318)),ISNUMBER(SEARCH("x",'3 - Anwendung'!U318)),ISNUMBER(SEARCH("x",'3 - Anwendung'!L318))),"0",IF(ISNUMBER(SEARCH("x",'3 - Anwendung'!M318)),$D318,""))</f>
        <v/>
      </c>
      <c r="N318" s="209" t="str">
        <f>IF(OR(ISNUMBER(SEARCH("x",'3 - Anwendung'!I318)),ISNUMBER(SEARCH("x",'3 - Anwendung'!K318)),ISNUMBER(SEARCH("x",'3 - Anwendung'!O318)),ISNUMBER(SEARCH("x",'3 - Anwendung'!R318))),"0",IF(ISNUMBER(SEARCH("x",'3 - Anwendung'!J318)),0,IF(ISNUMBER(SEARCH("x",'3 - Anwendung'!N318)),$D318,"")))</f>
        <v/>
      </c>
      <c r="O318" s="43" t="str">
        <f>IF(ISNUMBER(SEARCH("x",'3 - Anwendung'!I318)),0,IF(ISNUMBER(SEARCH("x",'3 - Anwendung'!K318)),0,IF(ISNUMBER(SEARCH("x",'3 - Anwendung'!O318)),$D318,"")))</f>
        <v/>
      </c>
      <c r="P318" s="209" t="str">
        <f>IF(OR(ISNUMBER(SEARCH("x",'3 - Anwendung'!I318)),ISNUMBER(SEARCH("x",'3 - Anwendung'!K318)),ISNUMBER(SEARCH("x",'3 - Anwendung'!O318)),ISNUMBER(SEARCH("x",'3 - Anwendung'!R318))),"0",IF(OR(ISNUMBER(SEARCH("x",'3 - Anwendung'!J318)),(ISNUMBER(SEARCH("x",'3 - Anwendung'!N318)))),0,IF(ISNUMBER(SEARCH("x",'3 - Anwendung'!P318)),D318,"")))</f>
        <v/>
      </c>
      <c r="Q318" s="209" t="str">
        <f>IF(OR(ISNUMBER(SEARCH("x",'3 - Anwendung'!I318)),ISNUMBER(SEARCH("x",'3 - Anwendung'!K318)),ISNUMBER(SEARCH("x",'3 - Anwendung'!O318)),ISNUMBER(SEARCH("x",'3 - Anwendung'!R318)),ISNUMBER(SEARCH("x",'3 - Anwendung'!J318)),ISNUMBER(SEARCH("x",'3 - Anwendung'!N318)),ISNUMBER(SEARCH("x",'3 - Anwendung'!P318)),ISNUMBER(SEARCH("x",'3 - Anwendung'!S318)),ISNUMBER(SEARCH("x",'3 - Anwendung'!T318)),ISNUMBER(SEARCH("x",'3 - Anwendung'!U318)),ISNUMBER(SEARCH("x",'3 - Anwendung'!L318)),ISNUMBER(SEARCH("x",'3 - Anwendung'!M318))),"0",IF(ISNUMBER(SEARCH("x",'3 - Anwendung'!Q318)),$D318,""))</f>
        <v/>
      </c>
      <c r="R318" s="43" t="str">
        <f>IF(ISNUMBER(SEARCH("x",'3 - Anwendung'!I318)),0,IF(ISNUMBER(SEARCH("x",'3 - Anwendung'!K318)),0,IF(ISNUMBER(SEARCH("x",'3 - Anwendung'!O318)),0,IF(ISNUMBER(SEARCH("x",'3 - Anwendung'!R318)),$D318,""))))</f>
        <v/>
      </c>
      <c r="S318" s="209" t="str">
        <f>IF(OR(ISNUMBER(SEARCH("x",'3 - Anwendung'!I318)),ISNUMBER(SEARCH("x",'3 - Anwendung'!K318)),ISNUMBER(SEARCH("x",'3 - Anwendung'!O318)),ISNUMBER(SEARCH("x",'3 - Anwendung'!R318)),ISNUMBER(SEARCH("x",'3 - Anwendung'!J318)),ISNUMBER(SEARCH("x",'3 - Anwendung'!N318)),ISNUMBER(SEARCH("x",'3 - Anwendung'!P318))),"0",IF(ISNUMBER(SEARCH("x",'3 - Anwendung'!S318)),$D318,""))</f>
        <v/>
      </c>
      <c r="T318" s="210" t="str">
        <f>IF(OR(ISNUMBER(SEARCH("x",'3 - Anwendung'!I318)),ISNUMBER(SEARCH("x",'3 - Anwendung'!K318)),ISNUMBER(SEARCH("x",'3 - Anwendung'!O318)),ISNUMBER(SEARCH("x",'3 - Anwendung'!R318)),ISNUMBER(SEARCH("x",'3 - Anwendung'!J318)),ISNUMBER(SEARCH("x",'3 - Anwendung'!N318)),ISNUMBER(SEARCH("x",'3 - Anwendung'!P318)),ISNUMBER(SEARCH("x",'3 - Anwendung'!S318))),"0",IF(ISNUMBER(SEARCH("x",'3 - Anwendung'!T318)),$D318,""))</f>
        <v/>
      </c>
      <c r="U318" s="209" t="str">
        <f>IF(OR(ISNUMBER(SEARCH("x",'3 - Anwendung'!I318)),ISNUMBER(SEARCH("x",'3 - Anwendung'!K318)),ISNUMBER(SEARCH("x",'3 - Anwendung'!O318)),ISNUMBER(SEARCH("x",'3 - Anwendung'!R318)),ISNUMBER(SEARCH("x",'3 - Anwendung'!J318)),ISNUMBER(SEARCH("x",'3 - Anwendung'!N318)),ISNUMBER(SEARCH("x",'3 - Anwendung'!P318)),ISNUMBER(SEARCH("x",'3 - Anwendung'!S318)),ISNUMBER(SEARCH("x",'3 - Anwendung'!T318))),"0",IF(ISNUMBER(SEARCH("x",'3 - Anwendung'!U318)),$D318,""))</f>
        <v/>
      </c>
      <c r="V318" s="43" t="str">
        <f>IF(ISNUMBER(SEARCH("x",'3 - Anwendung'!V318)),$D318,"")</f>
        <v/>
      </c>
      <c r="W318" s="43">
        <f>IF(ISNUMBER(SEARCH("x",'3 - Anwendung'!V318)),"",IF(ISNUMBER(SEARCH("x",'3 - Anwendung'!W318)),$D318,""))</f>
        <v>0</v>
      </c>
      <c r="X318" s="43" t="str">
        <f>IF(ISNUMBER(SEARCH("x",'3 - Anwendung'!Z318)),0,IF(ISNUMBER(SEARCH("x",'3 - Anwendung'!X318)),$D318,""))</f>
        <v/>
      </c>
      <c r="Y318" s="43" t="str">
        <f>IF(OR(ISNUMBER(SEARCH("x",'3 - Anwendung'!Z318)),(ISNUMBER(SEARCH("x",'3 - Anwendung'!X318)))),0,IF(ISNUMBER(SEARCH("x",'3 - Anwendung'!Y318)),$D318,""))</f>
        <v/>
      </c>
      <c r="Z318" s="43" t="str">
        <f>IF(ISNUMBER(SEARCH("x",'3 - Anwendung'!Z318)),$D318,"")</f>
        <v/>
      </c>
    </row>
    <row r="319" spans="2:26" x14ac:dyDescent="0.25">
      <c r="B319" s="36" t="s">
        <v>336</v>
      </c>
      <c r="C319" s="37"/>
      <c r="D319" s="38">
        <f>'3 - Anwendung'!C319</f>
        <v>0</v>
      </c>
      <c r="E319" s="39"/>
      <c r="F319" s="43" t="str">
        <f>IF(ISNUMBER(SEARCH("x",'3 - Anwendung'!F319)),D319,"")</f>
        <v/>
      </c>
      <c r="G319" s="43">
        <f>IF(ISNUMBER(SEARCH("x",'3 - Anwendung'!F319)),0,IF(ISNUMBER(SEARCH("x",'3 - Anwendung'!G319)),D319,""))</f>
        <v>0</v>
      </c>
      <c r="H319" s="43">
        <f>IF(ISNUMBER(SEARCH("x",'3 - Anwendung'!F319)),0,IF(ISNUMBER(SEARCH("x",'3 - Anwendung'!G319)),0,IF(ISNUMBER(SEARCH("x",'3 - Anwendung'!H319)),D319,"")))</f>
        <v>0</v>
      </c>
      <c r="I319" s="43" t="str">
        <f>IF(ISNUMBER(SEARCH("x",'3 - Anwendung'!I319)),$D319,"")</f>
        <v/>
      </c>
      <c r="J319" s="209" t="str">
        <f>IF(OR(ISNUMBER(SEARCH("x",'3 - Anwendung'!I319)),ISNUMBER(SEARCH("x",'3 - Anwendung'!K319)),ISNUMBER(SEARCH("x",'3 - Anwendung'!O319)),ISNUMBER(SEARCH("x",'3 - Anwendung'!R319))),"0",IF(ISNUMBER(SEARCH("x",'3 - Anwendung'!J319)),$D319,""))</f>
        <v/>
      </c>
      <c r="K319" s="43" t="str">
        <f>IF(ISNUMBER(SEARCH("x",'3 - Anwendung'!I319)),0,IF(ISNUMBER(SEARCH("x",'3 - Anwendung'!K319)),$D319,""))</f>
        <v/>
      </c>
      <c r="L319" s="209" t="str">
        <f>IF(OR(ISNUMBER(SEARCH("x",'3 - Anwendung'!I319)),ISNUMBER(SEARCH("x",'3 - Anwendung'!K319)),ISNUMBER(SEARCH("x",'3 - Anwendung'!O319)),ISNUMBER(SEARCH("x",'3 - Anwendung'!R319)),ISNUMBER(SEARCH("x",'3 - Anwendung'!J319)),ISNUMBER(SEARCH("x",'3 - Anwendung'!N319)),ISNUMBER(SEARCH("x",'3 - Anwendung'!P319)),ISNUMBER(SEARCH("x",'3 - Anwendung'!S319)),ISNUMBER(SEARCH("x",'3 - Anwendung'!T319)),ISNUMBER(SEARCH("x",'3 - Anwendung'!U319))),"0",IF(ISNUMBER(SEARCH("x",'3 - Anwendung'!L319)),$D319,""))</f>
        <v/>
      </c>
      <c r="M319" s="43" t="str">
        <f>IF(OR(ISNUMBER(SEARCH("x",'3 - Anwendung'!I319)),ISNUMBER(SEARCH("x",'3 - Anwendung'!K319)),ISNUMBER(SEARCH("x",'3 - Anwendung'!O319)),ISNUMBER(SEARCH("x",'3 - Anwendung'!R319)),ISNUMBER(SEARCH("x",'3 - Anwendung'!J319)),ISNUMBER(SEARCH("x",'3 - Anwendung'!N319)),ISNUMBER(SEARCH("x",'3 - Anwendung'!P319)),ISNUMBER(SEARCH("x",'3 - Anwendung'!S319)),ISNUMBER(SEARCH("x",'3 - Anwendung'!T319)),ISNUMBER(SEARCH("x",'3 - Anwendung'!U319)),ISNUMBER(SEARCH("x",'3 - Anwendung'!L319))),"0",IF(ISNUMBER(SEARCH("x",'3 - Anwendung'!M319)),$D319,""))</f>
        <v/>
      </c>
      <c r="N319" s="209" t="str">
        <f>IF(OR(ISNUMBER(SEARCH("x",'3 - Anwendung'!I319)),ISNUMBER(SEARCH("x",'3 - Anwendung'!K319)),ISNUMBER(SEARCH("x",'3 - Anwendung'!O319)),ISNUMBER(SEARCH("x",'3 - Anwendung'!R319))),"0",IF(ISNUMBER(SEARCH("x",'3 - Anwendung'!J319)),0,IF(ISNUMBER(SEARCH("x",'3 - Anwendung'!N319)),$D319,"")))</f>
        <v/>
      </c>
      <c r="O319" s="43" t="str">
        <f>IF(ISNUMBER(SEARCH("x",'3 - Anwendung'!I319)),0,IF(ISNUMBER(SEARCH("x",'3 - Anwendung'!K319)),0,IF(ISNUMBER(SEARCH("x",'3 - Anwendung'!O319)),$D319,"")))</f>
        <v/>
      </c>
      <c r="P319" s="209" t="str">
        <f>IF(OR(ISNUMBER(SEARCH("x",'3 - Anwendung'!I319)),ISNUMBER(SEARCH("x",'3 - Anwendung'!K319)),ISNUMBER(SEARCH("x",'3 - Anwendung'!O319)),ISNUMBER(SEARCH("x",'3 - Anwendung'!R319))),"0",IF(OR(ISNUMBER(SEARCH("x",'3 - Anwendung'!J319)),(ISNUMBER(SEARCH("x",'3 - Anwendung'!N319)))),0,IF(ISNUMBER(SEARCH("x",'3 - Anwendung'!P319)),D319,"")))</f>
        <v/>
      </c>
      <c r="Q319" s="209" t="str">
        <f>IF(OR(ISNUMBER(SEARCH("x",'3 - Anwendung'!I319)),ISNUMBER(SEARCH("x",'3 - Anwendung'!K319)),ISNUMBER(SEARCH("x",'3 - Anwendung'!O319)),ISNUMBER(SEARCH("x",'3 - Anwendung'!R319)),ISNUMBER(SEARCH("x",'3 - Anwendung'!J319)),ISNUMBER(SEARCH("x",'3 - Anwendung'!N319)),ISNUMBER(SEARCH("x",'3 - Anwendung'!P319)),ISNUMBER(SEARCH("x",'3 - Anwendung'!S319)),ISNUMBER(SEARCH("x",'3 - Anwendung'!T319)),ISNUMBER(SEARCH("x",'3 - Anwendung'!U319)),ISNUMBER(SEARCH("x",'3 - Anwendung'!L319)),ISNUMBER(SEARCH("x",'3 - Anwendung'!M319))),"0",IF(ISNUMBER(SEARCH("x",'3 - Anwendung'!Q319)),$D319,""))</f>
        <v/>
      </c>
      <c r="R319" s="43" t="str">
        <f>IF(ISNUMBER(SEARCH("x",'3 - Anwendung'!I319)),0,IF(ISNUMBER(SEARCH("x",'3 - Anwendung'!K319)),0,IF(ISNUMBER(SEARCH("x",'3 - Anwendung'!O319)),0,IF(ISNUMBER(SEARCH("x",'3 - Anwendung'!R319)),$D319,""))))</f>
        <v/>
      </c>
      <c r="S319" s="209" t="str">
        <f>IF(OR(ISNUMBER(SEARCH("x",'3 - Anwendung'!I319)),ISNUMBER(SEARCH("x",'3 - Anwendung'!K319)),ISNUMBER(SEARCH("x",'3 - Anwendung'!O319)),ISNUMBER(SEARCH("x",'3 - Anwendung'!R319)),ISNUMBER(SEARCH("x",'3 - Anwendung'!J319)),ISNUMBER(SEARCH("x",'3 - Anwendung'!N319)),ISNUMBER(SEARCH("x",'3 - Anwendung'!P319))),"0",IF(ISNUMBER(SEARCH("x",'3 - Anwendung'!S319)),$D319,""))</f>
        <v/>
      </c>
      <c r="T319" s="210" t="str">
        <f>IF(OR(ISNUMBER(SEARCH("x",'3 - Anwendung'!I319)),ISNUMBER(SEARCH("x",'3 - Anwendung'!K319)),ISNUMBER(SEARCH("x",'3 - Anwendung'!O319)),ISNUMBER(SEARCH("x",'3 - Anwendung'!R319)),ISNUMBER(SEARCH("x",'3 - Anwendung'!J319)),ISNUMBER(SEARCH("x",'3 - Anwendung'!N319)),ISNUMBER(SEARCH("x",'3 - Anwendung'!P319)),ISNUMBER(SEARCH("x",'3 - Anwendung'!S319))),"0",IF(ISNUMBER(SEARCH("x",'3 - Anwendung'!T319)),$D319,""))</f>
        <v/>
      </c>
      <c r="U319" s="209" t="str">
        <f>IF(OR(ISNUMBER(SEARCH("x",'3 - Anwendung'!I319)),ISNUMBER(SEARCH("x",'3 - Anwendung'!K319)),ISNUMBER(SEARCH("x",'3 - Anwendung'!O319)),ISNUMBER(SEARCH("x",'3 - Anwendung'!R319)),ISNUMBER(SEARCH("x",'3 - Anwendung'!J319)),ISNUMBER(SEARCH("x",'3 - Anwendung'!N319)),ISNUMBER(SEARCH("x",'3 - Anwendung'!P319)),ISNUMBER(SEARCH("x",'3 - Anwendung'!S319)),ISNUMBER(SEARCH("x",'3 - Anwendung'!T319))),"0",IF(ISNUMBER(SEARCH("x",'3 - Anwendung'!U319)),$D319,""))</f>
        <v/>
      </c>
      <c r="V319" s="43">
        <f>IF(ISNUMBER(SEARCH("x",'3 - Anwendung'!V319)),$D319,"")</f>
        <v>0</v>
      </c>
      <c r="W319" s="43" t="str">
        <f>IF(ISNUMBER(SEARCH("x",'3 - Anwendung'!V319)),"",IF(ISNUMBER(SEARCH("x",'3 - Anwendung'!W319)),$D319,""))</f>
        <v/>
      </c>
      <c r="X319" s="43" t="str">
        <f>IF(ISNUMBER(SEARCH("x",'3 - Anwendung'!Z319)),0,IF(ISNUMBER(SEARCH("x",'3 - Anwendung'!X319)),$D319,""))</f>
        <v/>
      </c>
      <c r="Y319" s="43" t="str">
        <f>IF(OR(ISNUMBER(SEARCH("x",'3 - Anwendung'!Z319)),(ISNUMBER(SEARCH("x",'3 - Anwendung'!X319)))),0,IF(ISNUMBER(SEARCH("x",'3 - Anwendung'!Y319)),$D319,""))</f>
        <v/>
      </c>
      <c r="Z319" s="43" t="str">
        <f>IF(ISNUMBER(SEARCH("x",'3 - Anwendung'!Z319)),$D319,"")</f>
        <v/>
      </c>
    </row>
    <row r="320" spans="2:26" x14ac:dyDescent="0.25">
      <c r="B320" s="40" t="s">
        <v>337</v>
      </c>
      <c r="C320" s="41"/>
      <c r="D320" s="38">
        <f>'3 - Anwendung'!C320</f>
        <v>0</v>
      </c>
      <c r="E320" s="42"/>
      <c r="F320" s="43" t="str">
        <f>IF(ISNUMBER(SEARCH("x",'3 - Anwendung'!F320)),D320,"")</f>
        <v/>
      </c>
      <c r="G320" s="43" t="str">
        <f>IF(ISNUMBER(SEARCH("x",'3 - Anwendung'!F320)),0,IF(ISNUMBER(SEARCH("x",'3 - Anwendung'!G320)),D320,""))</f>
        <v/>
      </c>
      <c r="H320" s="43" t="str">
        <f>IF(ISNUMBER(SEARCH("x",'3 - Anwendung'!F320)),0,IF(ISNUMBER(SEARCH("x",'3 - Anwendung'!G320)),0,IF(ISNUMBER(SEARCH("x",'3 - Anwendung'!H320)),D320,"")))</f>
        <v/>
      </c>
      <c r="I320" s="43" t="str">
        <f>IF(ISNUMBER(SEARCH("x",'3 - Anwendung'!I320)),$D320,"")</f>
        <v/>
      </c>
      <c r="J320" s="209" t="str">
        <f>IF(OR(ISNUMBER(SEARCH("x",'3 - Anwendung'!I320)),ISNUMBER(SEARCH("x",'3 - Anwendung'!K320)),ISNUMBER(SEARCH("x",'3 - Anwendung'!O320)),ISNUMBER(SEARCH("x",'3 - Anwendung'!R320))),"0",IF(ISNUMBER(SEARCH("x",'3 - Anwendung'!J320)),$D320,""))</f>
        <v/>
      </c>
      <c r="K320" s="43" t="str">
        <f>IF(ISNUMBER(SEARCH("x",'3 - Anwendung'!I320)),0,IF(ISNUMBER(SEARCH("x",'3 - Anwendung'!K320)),$D320,""))</f>
        <v/>
      </c>
      <c r="L320" s="209" t="str">
        <f>IF(OR(ISNUMBER(SEARCH("x",'3 - Anwendung'!I320)),ISNUMBER(SEARCH("x",'3 - Anwendung'!K320)),ISNUMBER(SEARCH("x",'3 - Anwendung'!O320)),ISNUMBER(SEARCH("x",'3 - Anwendung'!R320)),ISNUMBER(SEARCH("x",'3 - Anwendung'!J320)),ISNUMBER(SEARCH("x",'3 - Anwendung'!N320)),ISNUMBER(SEARCH("x",'3 - Anwendung'!P320)),ISNUMBER(SEARCH("x",'3 - Anwendung'!S320)),ISNUMBER(SEARCH("x",'3 - Anwendung'!T320)),ISNUMBER(SEARCH("x",'3 - Anwendung'!U320))),"0",IF(ISNUMBER(SEARCH("x",'3 - Anwendung'!L320)),$D320,""))</f>
        <v>0</v>
      </c>
      <c r="M320" s="43" t="str">
        <f>IF(OR(ISNUMBER(SEARCH("x",'3 - Anwendung'!I320)),ISNUMBER(SEARCH("x",'3 - Anwendung'!K320)),ISNUMBER(SEARCH("x",'3 - Anwendung'!O320)),ISNUMBER(SEARCH("x",'3 - Anwendung'!R320)),ISNUMBER(SEARCH("x",'3 - Anwendung'!J320)),ISNUMBER(SEARCH("x",'3 - Anwendung'!N320)),ISNUMBER(SEARCH("x",'3 - Anwendung'!P320)),ISNUMBER(SEARCH("x",'3 - Anwendung'!S320)),ISNUMBER(SEARCH("x",'3 - Anwendung'!T320)),ISNUMBER(SEARCH("x",'3 - Anwendung'!U320)),ISNUMBER(SEARCH("x",'3 - Anwendung'!L320))),"0",IF(ISNUMBER(SEARCH("x",'3 - Anwendung'!M320)),$D320,""))</f>
        <v>0</v>
      </c>
      <c r="N320" s="209" t="str">
        <f>IF(OR(ISNUMBER(SEARCH("x",'3 - Anwendung'!I320)),ISNUMBER(SEARCH("x",'3 - Anwendung'!K320)),ISNUMBER(SEARCH("x",'3 - Anwendung'!O320)),ISNUMBER(SEARCH("x",'3 - Anwendung'!R320))),"0",IF(ISNUMBER(SEARCH("x",'3 - Anwendung'!J320)),0,IF(ISNUMBER(SEARCH("x",'3 - Anwendung'!N320)),$D320,"")))</f>
        <v/>
      </c>
      <c r="O320" s="43" t="str">
        <f>IF(ISNUMBER(SEARCH("x",'3 - Anwendung'!I320)),0,IF(ISNUMBER(SEARCH("x",'3 - Anwendung'!K320)),0,IF(ISNUMBER(SEARCH("x",'3 - Anwendung'!O320)),$D320,"")))</f>
        <v/>
      </c>
      <c r="P320" s="209" t="str">
        <f>IF(OR(ISNUMBER(SEARCH("x",'3 - Anwendung'!I320)),ISNUMBER(SEARCH("x",'3 - Anwendung'!K320)),ISNUMBER(SEARCH("x",'3 - Anwendung'!O320)),ISNUMBER(SEARCH("x",'3 - Anwendung'!R320))),"0",IF(OR(ISNUMBER(SEARCH("x",'3 - Anwendung'!J320)),(ISNUMBER(SEARCH("x",'3 - Anwendung'!N320)))),0,IF(ISNUMBER(SEARCH("x",'3 - Anwendung'!P320)),D320,"")))</f>
        <v/>
      </c>
      <c r="Q320" s="209" t="str">
        <f>IF(OR(ISNUMBER(SEARCH("x",'3 - Anwendung'!I320)),ISNUMBER(SEARCH("x",'3 - Anwendung'!K320)),ISNUMBER(SEARCH("x",'3 - Anwendung'!O320)),ISNUMBER(SEARCH("x",'3 - Anwendung'!R320)),ISNUMBER(SEARCH("x",'3 - Anwendung'!J320)),ISNUMBER(SEARCH("x",'3 - Anwendung'!N320)),ISNUMBER(SEARCH("x",'3 - Anwendung'!P320)),ISNUMBER(SEARCH("x",'3 - Anwendung'!S320)),ISNUMBER(SEARCH("x",'3 - Anwendung'!T320)),ISNUMBER(SEARCH("x",'3 - Anwendung'!U320)),ISNUMBER(SEARCH("x",'3 - Anwendung'!L320)),ISNUMBER(SEARCH("x",'3 - Anwendung'!M320))),"0",IF(ISNUMBER(SEARCH("x",'3 - Anwendung'!Q320)),$D320,""))</f>
        <v>0</v>
      </c>
      <c r="R320" s="43" t="str">
        <f>IF(ISNUMBER(SEARCH("x",'3 - Anwendung'!I320)),0,IF(ISNUMBER(SEARCH("x",'3 - Anwendung'!K320)),0,IF(ISNUMBER(SEARCH("x",'3 - Anwendung'!O320)),0,IF(ISNUMBER(SEARCH("x",'3 - Anwendung'!R320)),$D320,""))))</f>
        <v/>
      </c>
      <c r="S320" s="209" t="str">
        <f>IF(OR(ISNUMBER(SEARCH("x",'3 - Anwendung'!I320)),ISNUMBER(SEARCH("x",'3 - Anwendung'!K320)),ISNUMBER(SEARCH("x",'3 - Anwendung'!O320)),ISNUMBER(SEARCH("x",'3 - Anwendung'!R320)),ISNUMBER(SEARCH("x",'3 - Anwendung'!J320)),ISNUMBER(SEARCH("x",'3 - Anwendung'!N320)),ISNUMBER(SEARCH("x",'3 - Anwendung'!P320))),"0",IF(ISNUMBER(SEARCH("x",'3 - Anwendung'!S320)),$D320,""))</f>
        <v/>
      </c>
      <c r="T320" s="210" t="str">
        <f>IF(OR(ISNUMBER(SEARCH("x",'3 - Anwendung'!I320)),ISNUMBER(SEARCH("x",'3 - Anwendung'!K320)),ISNUMBER(SEARCH("x",'3 - Anwendung'!O320)),ISNUMBER(SEARCH("x",'3 - Anwendung'!R320)),ISNUMBER(SEARCH("x",'3 - Anwendung'!J320)),ISNUMBER(SEARCH("x",'3 - Anwendung'!N320)),ISNUMBER(SEARCH("x",'3 - Anwendung'!P320)),ISNUMBER(SEARCH("x",'3 - Anwendung'!S320))),"0",IF(ISNUMBER(SEARCH("x",'3 - Anwendung'!T320)),$D320,""))</f>
        <v/>
      </c>
      <c r="U320" s="209">
        <f>IF(OR(ISNUMBER(SEARCH("x",'3 - Anwendung'!I320)),ISNUMBER(SEARCH("x",'3 - Anwendung'!K320)),ISNUMBER(SEARCH("x",'3 - Anwendung'!O320)),ISNUMBER(SEARCH("x",'3 - Anwendung'!R320)),ISNUMBER(SEARCH("x",'3 - Anwendung'!J320)),ISNUMBER(SEARCH("x",'3 - Anwendung'!N320)),ISNUMBER(SEARCH("x",'3 - Anwendung'!P320)),ISNUMBER(SEARCH("x",'3 - Anwendung'!S320)),ISNUMBER(SEARCH("x",'3 - Anwendung'!T320))),"0",IF(ISNUMBER(SEARCH("x",'3 - Anwendung'!U320)),$D320,""))</f>
        <v>0</v>
      </c>
      <c r="V320" s="43" t="str">
        <f>IF(ISNUMBER(SEARCH("x",'3 - Anwendung'!V320)),$D320,"")</f>
        <v/>
      </c>
      <c r="W320" s="43" t="str">
        <f>IF(ISNUMBER(SEARCH("x",'3 - Anwendung'!V320)),"",IF(ISNUMBER(SEARCH("x",'3 - Anwendung'!W320)),$D320,""))</f>
        <v/>
      </c>
      <c r="X320" s="43" t="str">
        <f>IF(ISNUMBER(SEARCH("x",'3 - Anwendung'!Z320)),0,IF(ISNUMBER(SEARCH("x",'3 - Anwendung'!X320)),$D320,""))</f>
        <v/>
      </c>
      <c r="Y320" s="43">
        <f>IF(OR(ISNUMBER(SEARCH("x",'3 - Anwendung'!Z320)),(ISNUMBER(SEARCH("x",'3 - Anwendung'!X320)))),0,IF(ISNUMBER(SEARCH("x",'3 - Anwendung'!Y320)),$D320,""))</f>
        <v>0</v>
      </c>
      <c r="Z320" s="43" t="str">
        <f>IF(ISNUMBER(SEARCH("x",'3 - Anwendung'!Z320)),$D320,"")</f>
        <v/>
      </c>
    </row>
    <row r="321" spans="2:26" x14ac:dyDescent="0.25">
      <c r="B321" s="36" t="s">
        <v>338</v>
      </c>
      <c r="C321" s="37"/>
      <c r="D321" s="38">
        <f>'3 - Anwendung'!C321</f>
        <v>0</v>
      </c>
      <c r="E321" s="39"/>
      <c r="F321" s="43" t="str">
        <f>IF(ISNUMBER(SEARCH("x",'3 - Anwendung'!F321)),D321,"")</f>
        <v/>
      </c>
      <c r="G321" s="43" t="str">
        <f>IF(ISNUMBER(SEARCH("x",'3 - Anwendung'!F321)),0,IF(ISNUMBER(SEARCH("x",'3 - Anwendung'!G321)),D321,""))</f>
        <v/>
      </c>
      <c r="H321" s="43" t="str">
        <f>IF(ISNUMBER(SEARCH("x",'3 - Anwendung'!F321)),0,IF(ISNUMBER(SEARCH("x",'3 - Anwendung'!G321)),0,IF(ISNUMBER(SEARCH("x",'3 - Anwendung'!H321)),D321,"")))</f>
        <v/>
      </c>
      <c r="I321" s="43" t="str">
        <f>IF(ISNUMBER(SEARCH("x",'3 - Anwendung'!I321)),$D321,"")</f>
        <v/>
      </c>
      <c r="J321" s="209" t="str">
        <f>IF(OR(ISNUMBER(SEARCH("x",'3 - Anwendung'!I321)),ISNUMBER(SEARCH("x",'3 - Anwendung'!K321)),ISNUMBER(SEARCH("x",'3 - Anwendung'!O321)),ISNUMBER(SEARCH("x",'3 - Anwendung'!R321))),"0",IF(ISNUMBER(SEARCH("x",'3 - Anwendung'!J321)),$D321,""))</f>
        <v/>
      </c>
      <c r="K321" s="43" t="str">
        <f>IF(ISNUMBER(SEARCH("x",'3 - Anwendung'!I321)),0,IF(ISNUMBER(SEARCH("x",'3 - Anwendung'!K321)),$D321,""))</f>
        <v/>
      </c>
      <c r="L321" s="209" t="str">
        <f>IF(OR(ISNUMBER(SEARCH("x",'3 - Anwendung'!I321)),ISNUMBER(SEARCH("x",'3 - Anwendung'!K321)),ISNUMBER(SEARCH("x",'3 - Anwendung'!O321)),ISNUMBER(SEARCH("x",'3 - Anwendung'!R321)),ISNUMBER(SEARCH("x",'3 - Anwendung'!J321)),ISNUMBER(SEARCH("x",'3 - Anwendung'!N321)),ISNUMBER(SEARCH("x",'3 - Anwendung'!P321)),ISNUMBER(SEARCH("x",'3 - Anwendung'!S321)),ISNUMBER(SEARCH("x",'3 - Anwendung'!T321)),ISNUMBER(SEARCH("x",'3 - Anwendung'!U321))),"0",IF(ISNUMBER(SEARCH("x",'3 - Anwendung'!L321)),$D321,""))</f>
        <v/>
      </c>
      <c r="M321" s="43" t="str">
        <f>IF(OR(ISNUMBER(SEARCH("x",'3 - Anwendung'!I321)),ISNUMBER(SEARCH("x",'3 - Anwendung'!K321)),ISNUMBER(SEARCH("x",'3 - Anwendung'!O321)),ISNUMBER(SEARCH("x",'3 - Anwendung'!R321)),ISNUMBER(SEARCH("x",'3 - Anwendung'!J321)),ISNUMBER(SEARCH("x",'3 - Anwendung'!N321)),ISNUMBER(SEARCH("x",'3 - Anwendung'!P321)),ISNUMBER(SEARCH("x",'3 - Anwendung'!S321)),ISNUMBER(SEARCH("x",'3 - Anwendung'!T321)),ISNUMBER(SEARCH("x",'3 - Anwendung'!U321)),ISNUMBER(SEARCH("x",'3 - Anwendung'!L321))),"0",IF(ISNUMBER(SEARCH("x",'3 - Anwendung'!M321)),$D321,""))</f>
        <v/>
      </c>
      <c r="N321" s="209" t="str">
        <f>IF(OR(ISNUMBER(SEARCH("x",'3 - Anwendung'!I321)),ISNUMBER(SEARCH("x",'3 - Anwendung'!K321)),ISNUMBER(SEARCH("x",'3 - Anwendung'!O321)),ISNUMBER(SEARCH("x",'3 - Anwendung'!R321))),"0",IF(ISNUMBER(SEARCH("x",'3 - Anwendung'!J321)),0,IF(ISNUMBER(SEARCH("x",'3 - Anwendung'!N321)),$D321,"")))</f>
        <v/>
      </c>
      <c r="O321" s="43" t="str">
        <f>IF(ISNUMBER(SEARCH("x",'3 - Anwendung'!I321)),0,IF(ISNUMBER(SEARCH("x",'3 - Anwendung'!K321)),0,IF(ISNUMBER(SEARCH("x",'3 - Anwendung'!O321)),$D321,"")))</f>
        <v/>
      </c>
      <c r="P321" s="209" t="str">
        <f>IF(OR(ISNUMBER(SEARCH("x",'3 - Anwendung'!I321)),ISNUMBER(SEARCH("x",'3 - Anwendung'!K321)),ISNUMBER(SEARCH("x",'3 - Anwendung'!O321)),ISNUMBER(SEARCH("x",'3 - Anwendung'!R321))),"0",IF(OR(ISNUMBER(SEARCH("x",'3 - Anwendung'!J321)),(ISNUMBER(SEARCH("x",'3 - Anwendung'!N321)))),0,IF(ISNUMBER(SEARCH("x",'3 - Anwendung'!P321)),D321,"")))</f>
        <v/>
      </c>
      <c r="Q321" s="209" t="str">
        <f>IF(OR(ISNUMBER(SEARCH("x",'3 - Anwendung'!I321)),ISNUMBER(SEARCH("x",'3 - Anwendung'!K321)),ISNUMBER(SEARCH("x",'3 - Anwendung'!O321)),ISNUMBER(SEARCH("x",'3 - Anwendung'!R321)),ISNUMBER(SEARCH("x",'3 - Anwendung'!J321)),ISNUMBER(SEARCH("x",'3 - Anwendung'!N321)),ISNUMBER(SEARCH("x",'3 - Anwendung'!P321)),ISNUMBER(SEARCH("x",'3 - Anwendung'!S321)),ISNUMBER(SEARCH("x",'3 - Anwendung'!T321)),ISNUMBER(SEARCH("x",'3 - Anwendung'!U321)),ISNUMBER(SEARCH("x",'3 - Anwendung'!L321)),ISNUMBER(SEARCH("x",'3 - Anwendung'!M321))),"0",IF(ISNUMBER(SEARCH("x",'3 - Anwendung'!Q321)),$D321,""))</f>
        <v/>
      </c>
      <c r="R321" s="43" t="str">
        <f>IF(ISNUMBER(SEARCH("x",'3 - Anwendung'!I321)),0,IF(ISNUMBER(SEARCH("x",'3 - Anwendung'!K321)),0,IF(ISNUMBER(SEARCH("x",'3 - Anwendung'!O321)),0,IF(ISNUMBER(SEARCH("x",'3 - Anwendung'!R321)),$D321,""))))</f>
        <v/>
      </c>
      <c r="S321" s="209" t="str">
        <f>IF(OR(ISNUMBER(SEARCH("x",'3 - Anwendung'!I321)),ISNUMBER(SEARCH("x",'3 - Anwendung'!K321)),ISNUMBER(SEARCH("x",'3 - Anwendung'!O321)),ISNUMBER(SEARCH("x",'3 - Anwendung'!R321)),ISNUMBER(SEARCH("x",'3 - Anwendung'!J321)),ISNUMBER(SEARCH("x",'3 - Anwendung'!N321)),ISNUMBER(SEARCH("x",'3 - Anwendung'!P321))),"0",IF(ISNUMBER(SEARCH("x",'3 - Anwendung'!S321)),$D321,""))</f>
        <v/>
      </c>
      <c r="T321" s="210" t="str">
        <f>IF(OR(ISNUMBER(SEARCH("x",'3 - Anwendung'!I321)),ISNUMBER(SEARCH("x",'3 - Anwendung'!K321)),ISNUMBER(SEARCH("x",'3 - Anwendung'!O321)),ISNUMBER(SEARCH("x",'3 - Anwendung'!R321)),ISNUMBER(SEARCH("x",'3 - Anwendung'!J321)),ISNUMBER(SEARCH("x",'3 - Anwendung'!N321)),ISNUMBER(SEARCH("x",'3 - Anwendung'!P321)),ISNUMBER(SEARCH("x",'3 - Anwendung'!S321))),"0",IF(ISNUMBER(SEARCH("x",'3 - Anwendung'!T321)),$D321,""))</f>
        <v/>
      </c>
      <c r="U321" s="209" t="str">
        <f>IF(OR(ISNUMBER(SEARCH("x",'3 - Anwendung'!I321)),ISNUMBER(SEARCH("x",'3 - Anwendung'!K321)),ISNUMBER(SEARCH("x",'3 - Anwendung'!O321)),ISNUMBER(SEARCH("x",'3 - Anwendung'!R321)),ISNUMBER(SEARCH("x",'3 - Anwendung'!J321)),ISNUMBER(SEARCH("x",'3 - Anwendung'!N321)),ISNUMBER(SEARCH("x",'3 - Anwendung'!P321)),ISNUMBER(SEARCH("x",'3 - Anwendung'!S321)),ISNUMBER(SEARCH("x",'3 - Anwendung'!T321))),"0",IF(ISNUMBER(SEARCH("x",'3 - Anwendung'!U321)),$D321,""))</f>
        <v/>
      </c>
      <c r="V321" s="43">
        <f>IF(ISNUMBER(SEARCH("x",'3 - Anwendung'!V321)),$D321,"")</f>
        <v>0</v>
      </c>
      <c r="W321" s="43" t="str">
        <f>IF(ISNUMBER(SEARCH("x",'3 - Anwendung'!V321)),"",IF(ISNUMBER(SEARCH("x",'3 - Anwendung'!W321)),$D321,""))</f>
        <v/>
      </c>
      <c r="X321" s="43" t="str">
        <f>IF(ISNUMBER(SEARCH("x",'3 - Anwendung'!Z321)),0,IF(ISNUMBER(SEARCH("x",'3 - Anwendung'!X321)),$D321,""))</f>
        <v/>
      </c>
      <c r="Y321" s="43" t="str">
        <f>IF(OR(ISNUMBER(SEARCH("x",'3 - Anwendung'!Z321)),(ISNUMBER(SEARCH("x",'3 - Anwendung'!X321)))),0,IF(ISNUMBER(SEARCH("x",'3 - Anwendung'!Y321)),$D321,""))</f>
        <v/>
      </c>
      <c r="Z321" s="43" t="str">
        <f>IF(ISNUMBER(SEARCH("x",'3 - Anwendung'!Z321)),$D321,"")</f>
        <v/>
      </c>
    </row>
    <row r="322" spans="2:26" x14ac:dyDescent="0.25">
      <c r="B322" s="40" t="s">
        <v>339</v>
      </c>
      <c r="C322" s="41"/>
      <c r="D322" s="38">
        <f>'3 - Anwendung'!C322</f>
        <v>0</v>
      </c>
      <c r="E322" s="42"/>
      <c r="F322" s="43">
        <f>IF(ISNUMBER(SEARCH("x",'3 - Anwendung'!F322)),D322,"")</f>
        <v>0</v>
      </c>
      <c r="G322" s="43">
        <f>IF(ISNUMBER(SEARCH("x",'3 - Anwendung'!F322)),0,IF(ISNUMBER(SEARCH("x",'3 - Anwendung'!G322)),D322,""))</f>
        <v>0</v>
      </c>
      <c r="H322" s="43">
        <f>IF(ISNUMBER(SEARCH("x",'3 - Anwendung'!F322)),0,IF(ISNUMBER(SEARCH("x",'3 - Anwendung'!G322)),0,IF(ISNUMBER(SEARCH("x",'3 - Anwendung'!H322)),D322,"")))</f>
        <v>0</v>
      </c>
      <c r="I322" s="43">
        <f>IF(ISNUMBER(SEARCH("x",'3 - Anwendung'!I322)),$D322,"")</f>
        <v>0</v>
      </c>
      <c r="J322" s="209" t="str">
        <f>IF(OR(ISNUMBER(SEARCH("x",'3 - Anwendung'!I322)),ISNUMBER(SEARCH("x",'3 - Anwendung'!K322)),ISNUMBER(SEARCH("x",'3 - Anwendung'!O322)),ISNUMBER(SEARCH("x",'3 - Anwendung'!R322))),"0",IF(ISNUMBER(SEARCH("x",'3 - Anwendung'!J322)),$D322,""))</f>
        <v>0</v>
      </c>
      <c r="K322" s="43">
        <f>IF(ISNUMBER(SEARCH("x",'3 - Anwendung'!I322)),0,IF(ISNUMBER(SEARCH("x",'3 - Anwendung'!K322)),$D322,""))</f>
        <v>0</v>
      </c>
      <c r="L322" s="209" t="str">
        <f>IF(OR(ISNUMBER(SEARCH("x",'3 - Anwendung'!I322)),ISNUMBER(SEARCH("x",'3 - Anwendung'!K322)),ISNUMBER(SEARCH("x",'3 - Anwendung'!O322)),ISNUMBER(SEARCH("x",'3 - Anwendung'!R322)),ISNUMBER(SEARCH("x",'3 - Anwendung'!J322)),ISNUMBER(SEARCH("x",'3 - Anwendung'!N322)),ISNUMBER(SEARCH("x",'3 - Anwendung'!P322)),ISNUMBER(SEARCH("x",'3 - Anwendung'!S322)),ISNUMBER(SEARCH("x",'3 - Anwendung'!T322)),ISNUMBER(SEARCH("x",'3 - Anwendung'!U322))),"0",IF(ISNUMBER(SEARCH("x",'3 - Anwendung'!L322)),$D322,""))</f>
        <v>0</v>
      </c>
      <c r="M322" s="43" t="str">
        <f>IF(OR(ISNUMBER(SEARCH("x",'3 - Anwendung'!I322)),ISNUMBER(SEARCH("x",'3 - Anwendung'!K322)),ISNUMBER(SEARCH("x",'3 - Anwendung'!O322)),ISNUMBER(SEARCH("x",'3 - Anwendung'!R322)),ISNUMBER(SEARCH("x",'3 - Anwendung'!J322)),ISNUMBER(SEARCH("x",'3 - Anwendung'!N322)),ISNUMBER(SEARCH("x",'3 - Anwendung'!P322)),ISNUMBER(SEARCH("x",'3 - Anwendung'!S322)),ISNUMBER(SEARCH("x",'3 - Anwendung'!T322)),ISNUMBER(SEARCH("x",'3 - Anwendung'!U322)),ISNUMBER(SEARCH("x",'3 - Anwendung'!L322))),"0",IF(ISNUMBER(SEARCH("x",'3 - Anwendung'!M322)),$D322,""))</f>
        <v>0</v>
      </c>
      <c r="N322" s="209" t="str">
        <f>IF(OR(ISNUMBER(SEARCH("x",'3 - Anwendung'!I322)),ISNUMBER(SEARCH("x",'3 - Anwendung'!K322)),ISNUMBER(SEARCH("x",'3 - Anwendung'!O322)),ISNUMBER(SEARCH("x",'3 - Anwendung'!R322))),"0",IF(ISNUMBER(SEARCH("x",'3 - Anwendung'!J322)),0,IF(ISNUMBER(SEARCH("x",'3 - Anwendung'!N322)),$D322,"")))</f>
        <v>0</v>
      </c>
      <c r="O322" s="43">
        <f>IF(ISNUMBER(SEARCH("x",'3 - Anwendung'!I322)),0,IF(ISNUMBER(SEARCH("x",'3 - Anwendung'!K322)),0,IF(ISNUMBER(SEARCH("x",'3 - Anwendung'!O322)),$D322,"")))</f>
        <v>0</v>
      </c>
      <c r="P322" s="209" t="str">
        <f>IF(OR(ISNUMBER(SEARCH("x",'3 - Anwendung'!I322)),ISNUMBER(SEARCH("x",'3 - Anwendung'!K322)),ISNUMBER(SEARCH("x",'3 - Anwendung'!O322)),ISNUMBER(SEARCH("x",'3 - Anwendung'!R322))),"0",IF(OR(ISNUMBER(SEARCH("x",'3 - Anwendung'!J322)),(ISNUMBER(SEARCH("x",'3 - Anwendung'!N322)))),0,IF(ISNUMBER(SEARCH("x",'3 - Anwendung'!P322)),D322,"")))</f>
        <v>0</v>
      </c>
      <c r="Q322" s="209" t="str">
        <f>IF(OR(ISNUMBER(SEARCH("x",'3 - Anwendung'!I322)),ISNUMBER(SEARCH("x",'3 - Anwendung'!K322)),ISNUMBER(SEARCH("x",'3 - Anwendung'!O322)),ISNUMBER(SEARCH("x",'3 - Anwendung'!R322)),ISNUMBER(SEARCH("x",'3 - Anwendung'!J322)),ISNUMBER(SEARCH("x",'3 - Anwendung'!N322)),ISNUMBER(SEARCH("x",'3 - Anwendung'!P322)),ISNUMBER(SEARCH("x",'3 - Anwendung'!S322)),ISNUMBER(SEARCH("x",'3 - Anwendung'!T322)),ISNUMBER(SEARCH("x",'3 - Anwendung'!U322)),ISNUMBER(SEARCH("x",'3 - Anwendung'!L322)),ISNUMBER(SEARCH("x",'3 - Anwendung'!M322))),"0",IF(ISNUMBER(SEARCH("x",'3 - Anwendung'!Q322)),$D322,""))</f>
        <v>0</v>
      </c>
      <c r="R322" s="43">
        <f>IF(ISNUMBER(SEARCH("x",'3 - Anwendung'!I322)),0,IF(ISNUMBER(SEARCH("x",'3 - Anwendung'!K322)),0,IF(ISNUMBER(SEARCH("x",'3 - Anwendung'!O322)),0,IF(ISNUMBER(SEARCH("x",'3 - Anwendung'!R322)),$D322,""))))</f>
        <v>0</v>
      </c>
      <c r="S322" s="209" t="str">
        <f>IF(OR(ISNUMBER(SEARCH("x",'3 - Anwendung'!I322)),ISNUMBER(SEARCH("x",'3 - Anwendung'!K322)),ISNUMBER(SEARCH("x",'3 - Anwendung'!O322)),ISNUMBER(SEARCH("x",'3 - Anwendung'!R322)),ISNUMBER(SEARCH("x",'3 - Anwendung'!J322)),ISNUMBER(SEARCH("x",'3 - Anwendung'!N322)),ISNUMBER(SEARCH("x",'3 - Anwendung'!P322))),"0",IF(ISNUMBER(SEARCH("x",'3 - Anwendung'!S322)),$D322,""))</f>
        <v>0</v>
      </c>
      <c r="T322" s="210" t="str">
        <f>IF(OR(ISNUMBER(SEARCH("x",'3 - Anwendung'!I322)),ISNUMBER(SEARCH("x",'3 - Anwendung'!K322)),ISNUMBER(SEARCH("x",'3 - Anwendung'!O322)),ISNUMBER(SEARCH("x",'3 - Anwendung'!R322)),ISNUMBER(SEARCH("x",'3 - Anwendung'!J322)),ISNUMBER(SEARCH("x",'3 - Anwendung'!N322)),ISNUMBER(SEARCH("x",'3 - Anwendung'!P322)),ISNUMBER(SEARCH("x",'3 - Anwendung'!S322))),"0",IF(ISNUMBER(SEARCH("x",'3 - Anwendung'!T322)),$D322,""))</f>
        <v>0</v>
      </c>
      <c r="U322" s="209" t="str">
        <f>IF(OR(ISNUMBER(SEARCH("x",'3 - Anwendung'!I322)),ISNUMBER(SEARCH("x",'3 - Anwendung'!K322)),ISNUMBER(SEARCH("x",'3 - Anwendung'!O322)),ISNUMBER(SEARCH("x",'3 - Anwendung'!R322)),ISNUMBER(SEARCH("x",'3 - Anwendung'!J322)),ISNUMBER(SEARCH("x",'3 - Anwendung'!N322)),ISNUMBER(SEARCH("x",'3 - Anwendung'!P322)),ISNUMBER(SEARCH("x",'3 - Anwendung'!S322)),ISNUMBER(SEARCH("x",'3 - Anwendung'!T322))),"0",IF(ISNUMBER(SEARCH("x",'3 - Anwendung'!U322)),$D322,""))</f>
        <v>0</v>
      </c>
      <c r="V322" s="43">
        <f>IF(ISNUMBER(SEARCH("x",'3 - Anwendung'!V322)),$D322,"")</f>
        <v>0</v>
      </c>
      <c r="W322" s="43" t="str">
        <f>IF(ISNUMBER(SEARCH("x",'3 - Anwendung'!V322)),"",IF(ISNUMBER(SEARCH("x",'3 - Anwendung'!W322)),$D322,""))</f>
        <v/>
      </c>
      <c r="X322" s="43">
        <f>IF(ISNUMBER(SEARCH("x",'3 - Anwendung'!Z322)),0,IF(ISNUMBER(SEARCH("x",'3 - Anwendung'!X322)),$D322,""))</f>
        <v>0</v>
      </c>
      <c r="Y322" s="43">
        <f>IF(OR(ISNUMBER(SEARCH("x",'3 - Anwendung'!Z322)),(ISNUMBER(SEARCH("x",'3 - Anwendung'!X322)))),0,IF(ISNUMBER(SEARCH("x",'3 - Anwendung'!Y322)),$D322,""))</f>
        <v>0</v>
      </c>
      <c r="Z322" s="43">
        <f>IF(ISNUMBER(SEARCH("x",'3 - Anwendung'!Z322)),$D322,"")</f>
        <v>0</v>
      </c>
    </row>
    <row r="323" spans="2:26" x14ac:dyDescent="0.25">
      <c r="B323" s="36" t="s">
        <v>340</v>
      </c>
      <c r="C323" s="37"/>
      <c r="D323" s="38">
        <f>'3 - Anwendung'!C323</f>
        <v>0</v>
      </c>
      <c r="E323" s="39"/>
      <c r="F323" s="43" t="str">
        <f>IF(ISNUMBER(SEARCH("x",'3 - Anwendung'!F323)),D323,"")</f>
        <v/>
      </c>
      <c r="G323" s="43">
        <f>IF(ISNUMBER(SEARCH("x",'3 - Anwendung'!F323)),0,IF(ISNUMBER(SEARCH("x",'3 - Anwendung'!G323)),D323,""))</f>
        <v>0</v>
      </c>
      <c r="H323" s="43">
        <f>IF(ISNUMBER(SEARCH("x",'3 - Anwendung'!F323)),0,IF(ISNUMBER(SEARCH("x",'3 - Anwendung'!G323)),0,IF(ISNUMBER(SEARCH("x",'3 - Anwendung'!H323)),D323,"")))</f>
        <v>0</v>
      </c>
      <c r="I323" s="43" t="str">
        <f>IF(ISNUMBER(SEARCH("x",'3 - Anwendung'!I323)),$D323,"")</f>
        <v/>
      </c>
      <c r="J323" s="209" t="str">
        <f>IF(OR(ISNUMBER(SEARCH("x",'3 - Anwendung'!I323)),ISNUMBER(SEARCH("x",'3 - Anwendung'!K323)),ISNUMBER(SEARCH("x",'3 - Anwendung'!O323)),ISNUMBER(SEARCH("x",'3 - Anwendung'!R323))),"0",IF(ISNUMBER(SEARCH("x",'3 - Anwendung'!J323)),$D323,""))</f>
        <v/>
      </c>
      <c r="K323" s="43" t="str">
        <f>IF(ISNUMBER(SEARCH("x",'3 - Anwendung'!I323)),0,IF(ISNUMBER(SEARCH("x",'3 - Anwendung'!K323)),$D323,""))</f>
        <v/>
      </c>
      <c r="L323" s="209" t="str">
        <f>IF(OR(ISNUMBER(SEARCH("x",'3 - Anwendung'!I323)),ISNUMBER(SEARCH("x",'3 - Anwendung'!K323)),ISNUMBER(SEARCH("x",'3 - Anwendung'!O323)),ISNUMBER(SEARCH("x",'3 - Anwendung'!R323)),ISNUMBER(SEARCH("x",'3 - Anwendung'!J323)),ISNUMBER(SEARCH("x",'3 - Anwendung'!N323)),ISNUMBER(SEARCH("x",'3 - Anwendung'!P323)),ISNUMBER(SEARCH("x",'3 - Anwendung'!S323)),ISNUMBER(SEARCH("x",'3 - Anwendung'!T323)),ISNUMBER(SEARCH("x",'3 - Anwendung'!U323))),"0",IF(ISNUMBER(SEARCH("x",'3 - Anwendung'!L323)),$D323,""))</f>
        <v/>
      </c>
      <c r="M323" s="43" t="str">
        <f>IF(OR(ISNUMBER(SEARCH("x",'3 - Anwendung'!I323)),ISNUMBER(SEARCH("x",'3 - Anwendung'!K323)),ISNUMBER(SEARCH("x",'3 - Anwendung'!O323)),ISNUMBER(SEARCH("x",'3 - Anwendung'!R323)),ISNUMBER(SEARCH("x",'3 - Anwendung'!J323)),ISNUMBER(SEARCH("x",'3 - Anwendung'!N323)),ISNUMBER(SEARCH("x",'3 - Anwendung'!P323)),ISNUMBER(SEARCH("x",'3 - Anwendung'!S323)),ISNUMBER(SEARCH("x",'3 - Anwendung'!T323)),ISNUMBER(SEARCH("x",'3 - Anwendung'!U323)),ISNUMBER(SEARCH("x",'3 - Anwendung'!L323))),"0",IF(ISNUMBER(SEARCH("x",'3 - Anwendung'!M323)),$D323,""))</f>
        <v/>
      </c>
      <c r="N323" s="209" t="str">
        <f>IF(OR(ISNUMBER(SEARCH("x",'3 - Anwendung'!I323)),ISNUMBER(SEARCH("x",'3 - Anwendung'!K323)),ISNUMBER(SEARCH("x",'3 - Anwendung'!O323)),ISNUMBER(SEARCH("x",'3 - Anwendung'!R323))),"0",IF(ISNUMBER(SEARCH("x",'3 - Anwendung'!J323)),0,IF(ISNUMBER(SEARCH("x",'3 - Anwendung'!N323)),$D323,"")))</f>
        <v/>
      </c>
      <c r="O323" s="43" t="str">
        <f>IF(ISNUMBER(SEARCH("x",'3 - Anwendung'!I323)),0,IF(ISNUMBER(SEARCH("x",'3 - Anwendung'!K323)),0,IF(ISNUMBER(SEARCH("x",'3 - Anwendung'!O323)),$D323,"")))</f>
        <v/>
      </c>
      <c r="P323" s="209" t="str">
        <f>IF(OR(ISNUMBER(SEARCH("x",'3 - Anwendung'!I323)),ISNUMBER(SEARCH("x",'3 - Anwendung'!K323)),ISNUMBER(SEARCH("x",'3 - Anwendung'!O323)),ISNUMBER(SEARCH("x",'3 - Anwendung'!R323))),"0",IF(OR(ISNUMBER(SEARCH("x",'3 - Anwendung'!J323)),(ISNUMBER(SEARCH("x",'3 - Anwendung'!N323)))),0,IF(ISNUMBER(SEARCH("x",'3 - Anwendung'!P323)),D323,"")))</f>
        <v/>
      </c>
      <c r="Q323" s="209" t="str">
        <f>IF(OR(ISNUMBER(SEARCH("x",'3 - Anwendung'!I323)),ISNUMBER(SEARCH("x",'3 - Anwendung'!K323)),ISNUMBER(SEARCH("x",'3 - Anwendung'!O323)),ISNUMBER(SEARCH("x",'3 - Anwendung'!R323)),ISNUMBER(SEARCH("x",'3 - Anwendung'!J323)),ISNUMBER(SEARCH("x",'3 - Anwendung'!N323)),ISNUMBER(SEARCH("x",'3 - Anwendung'!P323)),ISNUMBER(SEARCH("x",'3 - Anwendung'!S323)),ISNUMBER(SEARCH("x",'3 - Anwendung'!T323)),ISNUMBER(SEARCH("x",'3 - Anwendung'!U323)),ISNUMBER(SEARCH("x",'3 - Anwendung'!L323)),ISNUMBER(SEARCH("x",'3 - Anwendung'!M323))),"0",IF(ISNUMBER(SEARCH("x",'3 - Anwendung'!Q323)),$D323,""))</f>
        <v/>
      </c>
      <c r="R323" s="43" t="str">
        <f>IF(ISNUMBER(SEARCH("x",'3 - Anwendung'!I323)),0,IF(ISNUMBER(SEARCH("x",'3 - Anwendung'!K323)),0,IF(ISNUMBER(SEARCH("x",'3 - Anwendung'!O323)),0,IF(ISNUMBER(SEARCH("x",'3 - Anwendung'!R323)),$D323,""))))</f>
        <v/>
      </c>
      <c r="S323" s="209" t="str">
        <f>IF(OR(ISNUMBER(SEARCH("x",'3 - Anwendung'!I323)),ISNUMBER(SEARCH("x",'3 - Anwendung'!K323)),ISNUMBER(SEARCH("x",'3 - Anwendung'!O323)),ISNUMBER(SEARCH("x",'3 - Anwendung'!R323)),ISNUMBER(SEARCH("x",'3 - Anwendung'!J323)),ISNUMBER(SEARCH("x",'3 - Anwendung'!N323)),ISNUMBER(SEARCH("x",'3 - Anwendung'!P323))),"0",IF(ISNUMBER(SEARCH("x",'3 - Anwendung'!S323)),$D323,""))</f>
        <v/>
      </c>
      <c r="T323" s="210" t="str">
        <f>IF(OR(ISNUMBER(SEARCH("x",'3 - Anwendung'!I323)),ISNUMBER(SEARCH("x",'3 - Anwendung'!K323)),ISNUMBER(SEARCH("x",'3 - Anwendung'!O323)),ISNUMBER(SEARCH("x",'3 - Anwendung'!R323)),ISNUMBER(SEARCH("x",'3 - Anwendung'!J323)),ISNUMBER(SEARCH("x",'3 - Anwendung'!N323)),ISNUMBER(SEARCH("x",'3 - Anwendung'!P323)),ISNUMBER(SEARCH("x",'3 - Anwendung'!S323))),"0",IF(ISNUMBER(SEARCH("x",'3 - Anwendung'!T323)),$D323,""))</f>
        <v/>
      </c>
      <c r="U323" s="209" t="str">
        <f>IF(OR(ISNUMBER(SEARCH("x",'3 - Anwendung'!I323)),ISNUMBER(SEARCH("x",'3 - Anwendung'!K323)),ISNUMBER(SEARCH("x",'3 - Anwendung'!O323)),ISNUMBER(SEARCH("x",'3 - Anwendung'!R323)),ISNUMBER(SEARCH("x",'3 - Anwendung'!J323)),ISNUMBER(SEARCH("x",'3 - Anwendung'!N323)),ISNUMBER(SEARCH("x",'3 - Anwendung'!P323)),ISNUMBER(SEARCH("x",'3 - Anwendung'!S323)),ISNUMBER(SEARCH("x",'3 - Anwendung'!T323))),"0",IF(ISNUMBER(SEARCH("x",'3 - Anwendung'!U323)),$D323,""))</f>
        <v/>
      </c>
      <c r="V323" s="43">
        <f>IF(ISNUMBER(SEARCH("x",'3 - Anwendung'!V323)),$D323,"")</f>
        <v>0</v>
      </c>
      <c r="W323" s="43" t="str">
        <f>IF(ISNUMBER(SEARCH("x",'3 - Anwendung'!V323)),"",IF(ISNUMBER(SEARCH("x",'3 - Anwendung'!W323)),$D323,""))</f>
        <v/>
      </c>
      <c r="X323" s="43" t="str">
        <f>IF(ISNUMBER(SEARCH("x",'3 - Anwendung'!Z323)),0,IF(ISNUMBER(SEARCH("x",'3 - Anwendung'!X323)),$D323,""))</f>
        <v/>
      </c>
      <c r="Y323" s="43" t="str">
        <f>IF(OR(ISNUMBER(SEARCH("x",'3 - Anwendung'!Z323)),(ISNUMBER(SEARCH("x",'3 - Anwendung'!X323)))),0,IF(ISNUMBER(SEARCH("x",'3 - Anwendung'!Y323)),$D323,""))</f>
        <v/>
      </c>
      <c r="Z323" s="43" t="str">
        <f>IF(ISNUMBER(SEARCH("x",'3 - Anwendung'!Z323)),$D323,"")</f>
        <v/>
      </c>
    </row>
    <row r="324" spans="2:26" x14ac:dyDescent="0.25">
      <c r="B324" s="40" t="s">
        <v>341</v>
      </c>
      <c r="C324" s="41"/>
      <c r="D324" s="38">
        <f>'3 - Anwendung'!C324</f>
        <v>0</v>
      </c>
      <c r="E324" s="42"/>
      <c r="F324" s="43" t="str">
        <f>IF(ISNUMBER(SEARCH("x",'3 - Anwendung'!F324)),D324,"")</f>
        <v/>
      </c>
      <c r="G324" s="43">
        <f>IF(ISNUMBER(SEARCH("x",'3 - Anwendung'!F324)),0,IF(ISNUMBER(SEARCH("x",'3 - Anwendung'!G324)),D324,""))</f>
        <v>0</v>
      </c>
      <c r="H324" s="43">
        <f>IF(ISNUMBER(SEARCH("x",'3 - Anwendung'!F324)),0,IF(ISNUMBER(SEARCH("x",'3 - Anwendung'!G324)),0,IF(ISNUMBER(SEARCH("x",'3 - Anwendung'!H324)),D324,"")))</f>
        <v>0</v>
      </c>
      <c r="I324" s="43" t="str">
        <f>IF(ISNUMBER(SEARCH("x",'3 - Anwendung'!I324)),$D324,"")</f>
        <v/>
      </c>
      <c r="J324" s="209" t="str">
        <f>IF(OR(ISNUMBER(SEARCH("x",'3 - Anwendung'!I324)),ISNUMBER(SEARCH("x",'3 - Anwendung'!K324)),ISNUMBER(SEARCH("x",'3 - Anwendung'!O324)),ISNUMBER(SEARCH("x",'3 - Anwendung'!R324))),"0",IF(ISNUMBER(SEARCH("x",'3 - Anwendung'!J324)),$D324,""))</f>
        <v/>
      </c>
      <c r="K324" s="43" t="str">
        <f>IF(ISNUMBER(SEARCH("x",'3 - Anwendung'!I324)),0,IF(ISNUMBER(SEARCH("x",'3 - Anwendung'!K324)),$D324,""))</f>
        <v/>
      </c>
      <c r="L324" s="209" t="str">
        <f>IF(OR(ISNUMBER(SEARCH("x",'3 - Anwendung'!I324)),ISNUMBER(SEARCH("x",'3 - Anwendung'!K324)),ISNUMBER(SEARCH("x",'3 - Anwendung'!O324)),ISNUMBER(SEARCH("x",'3 - Anwendung'!R324)),ISNUMBER(SEARCH("x",'3 - Anwendung'!J324)),ISNUMBER(SEARCH("x",'3 - Anwendung'!N324)),ISNUMBER(SEARCH("x",'3 - Anwendung'!P324)),ISNUMBER(SEARCH("x",'3 - Anwendung'!S324)),ISNUMBER(SEARCH("x",'3 - Anwendung'!T324)),ISNUMBER(SEARCH("x",'3 - Anwendung'!U324))),"0",IF(ISNUMBER(SEARCH("x",'3 - Anwendung'!L324)),$D324,""))</f>
        <v/>
      </c>
      <c r="M324" s="43" t="str">
        <f>IF(OR(ISNUMBER(SEARCH("x",'3 - Anwendung'!I324)),ISNUMBER(SEARCH("x",'3 - Anwendung'!K324)),ISNUMBER(SEARCH("x",'3 - Anwendung'!O324)),ISNUMBER(SEARCH("x",'3 - Anwendung'!R324)),ISNUMBER(SEARCH("x",'3 - Anwendung'!J324)),ISNUMBER(SEARCH("x",'3 - Anwendung'!N324)),ISNUMBER(SEARCH("x",'3 - Anwendung'!P324)),ISNUMBER(SEARCH("x",'3 - Anwendung'!S324)),ISNUMBER(SEARCH("x",'3 - Anwendung'!T324)),ISNUMBER(SEARCH("x",'3 - Anwendung'!U324)),ISNUMBER(SEARCH("x",'3 - Anwendung'!L324))),"0",IF(ISNUMBER(SEARCH("x",'3 - Anwendung'!M324)),$D324,""))</f>
        <v/>
      </c>
      <c r="N324" s="209" t="str">
        <f>IF(OR(ISNUMBER(SEARCH("x",'3 - Anwendung'!I324)),ISNUMBER(SEARCH("x",'3 - Anwendung'!K324)),ISNUMBER(SEARCH("x",'3 - Anwendung'!O324)),ISNUMBER(SEARCH("x",'3 - Anwendung'!R324))),"0",IF(ISNUMBER(SEARCH("x",'3 - Anwendung'!J324)),0,IF(ISNUMBER(SEARCH("x",'3 - Anwendung'!N324)),$D324,"")))</f>
        <v/>
      </c>
      <c r="O324" s="43" t="str">
        <f>IF(ISNUMBER(SEARCH("x",'3 - Anwendung'!I324)),0,IF(ISNUMBER(SEARCH("x",'3 - Anwendung'!K324)),0,IF(ISNUMBER(SEARCH("x",'3 - Anwendung'!O324)),$D324,"")))</f>
        <v/>
      </c>
      <c r="P324" s="209" t="str">
        <f>IF(OR(ISNUMBER(SEARCH("x",'3 - Anwendung'!I324)),ISNUMBER(SEARCH("x",'3 - Anwendung'!K324)),ISNUMBER(SEARCH("x",'3 - Anwendung'!O324)),ISNUMBER(SEARCH("x",'3 - Anwendung'!R324))),"0",IF(OR(ISNUMBER(SEARCH("x",'3 - Anwendung'!J324)),(ISNUMBER(SEARCH("x",'3 - Anwendung'!N324)))),0,IF(ISNUMBER(SEARCH("x",'3 - Anwendung'!P324)),D324,"")))</f>
        <v/>
      </c>
      <c r="Q324" s="209">
        <f>IF(OR(ISNUMBER(SEARCH("x",'3 - Anwendung'!I324)),ISNUMBER(SEARCH("x",'3 - Anwendung'!K324)),ISNUMBER(SEARCH("x",'3 - Anwendung'!O324)),ISNUMBER(SEARCH("x",'3 - Anwendung'!R324)),ISNUMBER(SEARCH("x",'3 - Anwendung'!J324)),ISNUMBER(SEARCH("x",'3 - Anwendung'!N324)),ISNUMBER(SEARCH("x",'3 - Anwendung'!P324)),ISNUMBER(SEARCH("x",'3 - Anwendung'!S324)),ISNUMBER(SEARCH("x",'3 - Anwendung'!T324)),ISNUMBER(SEARCH("x",'3 - Anwendung'!U324)),ISNUMBER(SEARCH("x",'3 - Anwendung'!L324)),ISNUMBER(SEARCH("x",'3 - Anwendung'!M324))),"0",IF(ISNUMBER(SEARCH("x",'3 - Anwendung'!Q324)),$D324,""))</f>
        <v>0</v>
      </c>
      <c r="R324" s="43" t="str">
        <f>IF(ISNUMBER(SEARCH("x",'3 - Anwendung'!I324)),0,IF(ISNUMBER(SEARCH("x",'3 - Anwendung'!K324)),0,IF(ISNUMBER(SEARCH("x",'3 - Anwendung'!O324)),0,IF(ISNUMBER(SEARCH("x",'3 - Anwendung'!R324)),$D324,""))))</f>
        <v/>
      </c>
      <c r="S324" s="209" t="str">
        <f>IF(OR(ISNUMBER(SEARCH("x",'3 - Anwendung'!I324)),ISNUMBER(SEARCH("x",'3 - Anwendung'!K324)),ISNUMBER(SEARCH("x",'3 - Anwendung'!O324)),ISNUMBER(SEARCH("x",'3 - Anwendung'!R324)),ISNUMBER(SEARCH("x",'3 - Anwendung'!J324)),ISNUMBER(SEARCH("x",'3 - Anwendung'!N324)),ISNUMBER(SEARCH("x",'3 - Anwendung'!P324))),"0",IF(ISNUMBER(SEARCH("x",'3 - Anwendung'!S324)),$D324,""))</f>
        <v/>
      </c>
      <c r="T324" s="210" t="str">
        <f>IF(OR(ISNUMBER(SEARCH("x",'3 - Anwendung'!I324)),ISNUMBER(SEARCH("x",'3 - Anwendung'!K324)),ISNUMBER(SEARCH("x",'3 - Anwendung'!O324)),ISNUMBER(SEARCH("x",'3 - Anwendung'!R324)),ISNUMBER(SEARCH("x",'3 - Anwendung'!J324)),ISNUMBER(SEARCH("x",'3 - Anwendung'!N324)),ISNUMBER(SEARCH("x",'3 - Anwendung'!P324)),ISNUMBER(SEARCH("x",'3 - Anwendung'!S324))),"0",IF(ISNUMBER(SEARCH("x",'3 - Anwendung'!T324)),$D324,""))</f>
        <v/>
      </c>
      <c r="U324" s="209" t="str">
        <f>IF(OR(ISNUMBER(SEARCH("x",'3 - Anwendung'!I324)),ISNUMBER(SEARCH("x",'3 - Anwendung'!K324)),ISNUMBER(SEARCH("x",'3 - Anwendung'!O324)),ISNUMBER(SEARCH("x",'3 - Anwendung'!R324)),ISNUMBER(SEARCH("x",'3 - Anwendung'!J324)),ISNUMBER(SEARCH("x",'3 - Anwendung'!N324)),ISNUMBER(SEARCH("x",'3 - Anwendung'!P324)),ISNUMBER(SEARCH("x",'3 - Anwendung'!S324)),ISNUMBER(SEARCH("x",'3 - Anwendung'!T324))),"0",IF(ISNUMBER(SEARCH("x",'3 - Anwendung'!U324)),$D324,""))</f>
        <v/>
      </c>
      <c r="V324" s="43" t="str">
        <f>IF(ISNUMBER(SEARCH("x",'3 - Anwendung'!V324)),$D324,"")</f>
        <v/>
      </c>
      <c r="W324" s="43">
        <f>IF(ISNUMBER(SEARCH("x",'3 - Anwendung'!V324)),"",IF(ISNUMBER(SEARCH("x",'3 - Anwendung'!W324)),$D324,""))</f>
        <v>0</v>
      </c>
      <c r="X324" s="43" t="str">
        <f>IF(ISNUMBER(SEARCH("x",'3 - Anwendung'!Z324)),0,IF(ISNUMBER(SEARCH("x",'3 - Anwendung'!X324)),$D324,""))</f>
        <v/>
      </c>
      <c r="Y324" s="43" t="str">
        <f>IF(OR(ISNUMBER(SEARCH("x",'3 - Anwendung'!Z324)),(ISNUMBER(SEARCH("x",'3 - Anwendung'!X324)))),0,IF(ISNUMBER(SEARCH("x",'3 - Anwendung'!Y324)),$D324,""))</f>
        <v/>
      </c>
      <c r="Z324" s="43" t="str">
        <f>IF(ISNUMBER(SEARCH("x",'3 - Anwendung'!Z324)),$D324,"")</f>
        <v/>
      </c>
    </row>
    <row r="325" spans="2:26" x14ac:dyDescent="0.25">
      <c r="B325" s="36" t="s">
        <v>342</v>
      </c>
      <c r="C325" s="37"/>
      <c r="D325" s="38">
        <f>'3 - Anwendung'!C325</f>
        <v>0</v>
      </c>
      <c r="E325" s="39"/>
      <c r="F325" s="43">
        <f>IF(ISNUMBER(SEARCH("x",'3 - Anwendung'!F325)),D325,"")</f>
        <v>0</v>
      </c>
      <c r="G325" s="43">
        <f>IF(ISNUMBER(SEARCH("x",'3 - Anwendung'!F325)),0,IF(ISNUMBER(SEARCH("x",'3 - Anwendung'!G325)),D325,""))</f>
        <v>0</v>
      </c>
      <c r="H325" s="43">
        <f>IF(ISNUMBER(SEARCH("x",'3 - Anwendung'!F325)),0,IF(ISNUMBER(SEARCH("x",'3 - Anwendung'!G325)),0,IF(ISNUMBER(SEARCH("x",'3 - Anwendung'!H325)),D325,"")))</f>
        <v>0</v>
      </c>
      <c r="I325" s="43" t="str">
        <f>IF(ISNUMBER(SEARCH("x",'3 - Anwendung'!I325)),$D325,"")</f>
        <v/>
      </c>
      <c r="J325" s="209" t="str">
        <f>IF(OR(ISNUMBER(SEARCH("x",'3 - Anwendung'!I325)),ISNUMBER(SEARCH("x",'3 - Anwendung'!K325)),ISNUMBER(SEARCH("x",'3 - Anwendung'!O325)),ISNUMBER(SEARCH("x",'3 - Anwendung'!R325))),"0",IF(ISNUMBER(SEARCH("x",'3 - Anwendung'!J325)),$D325,""))</f>
        <v>0</v>
      </c>
      <c r="K325" s="43" t="str">
        <f>IF(ISNUMBER(SEARCH("x",'3 - Anwendung'!I325)),0,IF(ISNUMBER(SEARCH("x",'3 - Anwendung'!K325)),$D325,""))</f>
        <v/>
      </c>
      <c r="L325" s="209" t="str">
        <f>IF(OR(ISNUMBER(SEARCH("x",'3 - Anwendung'!I325)),ISNUMBER(SEARCH("x",'3 - Anwendung'!K325)),ISNUMBER(SEARCH("x",'3 - Anwendung'!O325)),ISNUMBER(SEARCH("x",'3 - Anwendung'!R325)),ISNUMBER(SEARCH("x",'3 - Anwendung'!J325)),ISNUMBER(SEARCH("x",'3 - Anwendung'!N325)),ISNUMBER(SEARCH("x",'3 - Anwendung'!P325)),ISNUMBER(SEARCH("x",'3 - Anwendung'!S325)),ISNUMBER(SEARCH("x",'3 - Anwendung'!T325)),ISNUMBER(SEARCH("x",'3 - Anwendung'!U325))),"0",IF(ISNUMBER(SEARCH("x",'3 - Anwendung'!L325)),$D325,""))</f>
        <v>0</v>
      </c>
      <c r="M325" s="43" t="str">
        <f>IF(OR(ISNUMBER(SEARCH("x",'3 - Anwendung'!I325)),ISNUMBER(SEARCH("x",'3 - Anwendung'!K325)),ISNUMBER(SEARCH("x",'3 - Anwendung'!O325)),ISNUMBER(SEARCH("x",'3 - Anwendung'!R325)),ISNUMBER(SEARCH("x",'3 - Anwendung'!J325)),ISNUMBER(SEARCH("x",'3 - Anwendung'!N325)),ISNUMBER(SEARCH("x",'3 - Anwendung'!P325)),ISNUMBER(SEARCH("x",'3 - Anwendung'!S325)),ISNUMBER(SEARCH("x",'3 - Anwendung'!T325)),ISNUMBER(SEARCH("x",'3 - Anwendung'!U325)),ISNUMBER(SEARCH("x",'3 - Anwendung'!L325))),"0",IF(ISNUMBER(SEARCH("x",'3 - Anwendung'!M325)),$D325,""))</f>
        <v>0</v>
      </c>
      <c r="N325" s="209" t="str">
        <f>IF(OR(ISNUMBER(SEARCH("x",'3 - Anwendung'!I325)),ISNUMBER(SEARCH("x",'3 - Anwendung'!K325)),ISNUMBER(SEARCH("x",'3 - Anwendung'!O325)),ISNUMBER(SEARCH("x",'3 - Anwendung'!R325))),"0",IF(ISNUMBER(SEARCH("x",'3 - Anwendung'!J325)),0,IF(ISNUMBER(SEARCH("x",'3 - Anwendung'!N325)),$D325,"")))</f>
        <v>0</v>
      </c>
      <c r="O325" s="43">
        <f>IF(ISNUMBER(SEARCH("x",'3 - Anwendung'!I325)),0,IF(ISNUMBER(SEARCH("x",'3 - Anwendung'!K325)),0,IF(ISNUMBER(SEARCH("x",'3 - Anwendung'!O325)),$D325,"")))</f>
        <v>0</v>
      </c>
      <c r="P325" s="209" t="str">
        <f>IF(OR(ISNUMBER(SEARCH("x",'3 - Anwendung'!I325)),ISNUMBER(SEARCH("x",'3 - Anwendung'!K325)),ISNUMBER(SEARCH("x",'3 - Anwendung'!O325)),ISNUMBER(SEARCH("x",'3 - Anwendung'!R325))),"0",IF(OR(ISNUMBER(SEARCH("x",'3 - Anwendung'!J325)),(ISNUMBER(SEARCH("x",'3 - Anwendung'!N325)))),0,IF(ISNUMBER(SEARCH("x",'3 - Anwendung'!P325)),D325,"")))</f>
        <v>0</v>
      </c>
      <c r="Q325" s="209" t="str">
        <f>IF(OR(ISNUMBER(SEARCH("x",'3 - Anwendung'!I325)),ISNUMBER(SEARCH("x",'3 - Anwendung'!K325)),ISNUMBER(SEARCH("x",'3 - Anwendung'!O325)),ISNUMBER(SEARCH("x",'3 - Anwendung'!R325)),ISNUMBER(SEARCH("x",'3 - Anwendung'!J325)),ISNUMBER(SEARCH("x",'3 - Anwendung'!N325)),ISNUMBER(SEARCH("x",'3 - Anwendung'!P325)),ISNUMBER(SEARCH("x",'3 - Anwendung'!S325)),ISNUMBER(SEARCH("x",'3 - Anwendung'!T325)),ISNUMBER(SEARCH("x",'3 - Anwendung'!U325)),ISNUMBER(SEARCH("x",'3 - Anwendung'!L325)),ISNUMBER(SEARCH("x",'3 - Anwendung'!M325))),"0",IF(ISNUMBER(SEARCH("x",'3 - Anwendung'!Q325)),$D325,""))</f>
        <v>0</v>
      </c>
      <c r="R325" s="43">
        <f>IF(ISNUMBER(SEARCH("x",'3 - Anwendung'!I325)),0,IF(ISNUMBER(SEARCH("x",'3 - Anwendung'!K325)),0,IF(ISNUMBER(SEARCH("x",'3 - Anwendung'!O325)),0,IF(ISNUMBER(SEARCH("x",'3 - Anwendung'!R325)),$D325,""))))</f>
        <v>0</v>
      </c>
      <c r="S325" s="209" t="str">
        <f>IF(OR(ISNUMBER(SEARCH("x",'3 - Anwendung'!I325)),ISNUMBER(SEARCH("x",'3 - Anwendung'!K325)),ISNUMBER(SEARCH("x",'3 - Anwendung'!O325)),ISNUMBER(SEARCH("x",'3 - Anwendung'!R325)),ISNUMBER(SEARCH("x",'3 - Anwendung'!J325)),ISNUMBER(SEARCH("x",'3 - Anwendung'!N325)),ISNUMBER(SEARCH("x",'3 - Anwendung'!P325))),"0",IF(ISNUMBER(SEARCH("x",'3 - Anwendung'!S325)),$D325,""))</f>
        <v>0</v>
      </c>
      <c r="T325" s="210" t="str">
        <f>IF(OR(ISNUMBER(SEARCH("x",'3 - Anwendung'!I325)),ISNUMBER(SEARCH("x",'3 - Anwendung'!K325)),ISNUMBER(SEARCH("x",'3 - Anwendung'!O325)),ISNUMBER(SEARCH("x",'3 - Anwendung'!R325)),ISNUMBER(SEARCH("x",'3 - Anwendung'!J325)),ISNUMBER(SEARCH("x",'3 - Anwendung'!N325)),ISNUMBER(SEARCH("x",'3 - Anwendung'!P325)),ISNUMBER(SEARCH("x",'3 - Anwendung'!S325))),"0",IF(ISNUMBER(SEARCH("x",'3 - Anwendung'!T325)),$D325,""))</f>
        <v>0</v>
      </c>
      <c r="U325" s="209" t="str">
        <f>IF(OR(ISNUMBER(SEARCH("x",'3 - Anwendung'!I325)),ISNUMBER(SEARCH("x",'3 - Anwendung'!K325)),ISNUMBER(SEARCH("x",'3 - Anwendung'!O325)),ISNUMBER(SEARCH("x",'3 - Anwendung'!R325)),ISNUMBER(SEARCH("x",'3 - Anwendung'!J325)),ISNUMBER(SEARCH("x",'3 - Anwendung'!N325)),ISNUMBER(SEARCH("x",'3 - Anwendung'!P325)),ISNUMBER(SEARCH("x",'3 - Anwendung'!S325)),ISNUMBER(SEARCH("x",'3 - Anwendung'!T325))),"0",IF(ISNUMBER(SEARCH("x",'3 - Anwendung'!U325)),$D325,""))</f>
        <v>0</v>
      </c>
      <c r="V325" s="43">
        <f>IF(ISNUMBER(SEARCH("x",'3 - Anwendung'!V325)),$D325,"")</f>
        <v>0</v>
      </c>
      <c r="W325" s="43" t="str">
        <f>IF(ISNUMBER(SEARCH("x",'3 - Anwendung'!V325)),"",IF(ISNUMBER(SEARCH("x",'3 - Anwendung'!W325)),$D325,""))</f>
        <v/>
      </c>
      <c r="X325" s="43" t="str">
        <f>IF(ISNUMBER(SEARCH("x",'3 - Anwendung'!Z325)),0,IF(ISNUMBER(SEARCH("x",'3 - Anwendung'!X325)),$D325,""))</f>
        <v/>
      </c>
      <c r="Y325" s="43" t="str">
        <f>IF(OR(ISNUMBER(SEARCH("x",'3 - Anwendung'!Z325)),(ISNUMBER(SEARCH("x",'3 - Anwendung'!X325)))),0,IF(ISNUMBER(SEARCH("x",'3 - Anwendung'!Y325)),$D325,""))</f>
        <v/>
      </c>
      <c r="Z325" s="43" t="str">
        <f>IF(ISNUMBER(SEARCH("x",'3 - Anwendung'!Z325)),$D325,"")</f>
        <v/>
      </c>
    </row>
    <row r="326" spans="2:26" x14ac:dyDescent="0.25">
      <c r="B326" s="40" t="s">
        <v>343</v>
      </c>
      <c r="C326" s="41"/>
      <c r="D326" s="38">
        <f>'3 - Anwendung'!C326</f>
        <v>0</v>
      </c>
      <c r="E326" s="42"/>
      <c r="F326" s="43">
        <f>IF(ISNUMBER(SEARCH("x",'3 - Anwendung'!F326)),D326,"")</f>
        <v>0</v>
      </c>
      <c r="G326" s="43">
        <f>IF(ISNUMBER(SEARCH("x",'3 - Anwendung'!F326)),0,IF(ISNUMBER(SEARCH("x",'3 - Anwendung'!G326)),D326,""))</f>
        <v>0</v>
      </c>
      <c r="H326" s="43">
        <f>IF(ISNUMBER(SEARCH("x",'3 - Anwendung'!F326)),0,IF(ISNUMBER(SEARCH("x",'3 - Anwendung'!G326)),0,IF(ISNUMBER(SEARCH("x",'3 - Anwendung'!H326)),D326,"")))</f>
        <v>0</v>
      </c>
      <c r="I326" s="43" t="str">
        <f>IF(ISNUMBER(SEARCH("x",'3 - Anwendung'!I326)),$D326,"")</f>
        <v/>
      </c>
      <c r="J326" s="209" t="str">
        <f>IF(OR(ISNUMBER(SEARCH("x",'3 - Anwendung'!I326)),ISNUMBER(SEARCH("x",'3 - Anwendung'!K326)),ISNUMBER(SEARCH("x",'3 - Anwendung'!O326)),ISNUMBER(SEARCH("x",'3 - Anwendung'!R326))),"0",IF(ISNUMBER(SEARCH("x",'3 - Anwendung'!J326)),$D326,""))</f>
        <v>0</v>
      </c>
      <c r="K326" s="43" t="str">
        <f>IF(ISNUMBER(SEARCH("x",'3 - Anwendung'!I326)),0,IF(ISNUMBER(SEARCH("x",'3 - Anwendung'!K326)),$D326,""))</f>
        <v/>
      </c>
      <c r="L326" s="209" t="str">
        <f>IF(OR(ISNUMBER(SEARCH("x",'3 - Anwendung'!I326)),ISNUMBER(SEARCH("x",'3 - Anwendung'!K326)),ISNUMBER(SEARCH("x",'3 - Anwendung'!O326)),ISNUMBER(SEARCH("x",'3 - Anwendung'!R326)),ISNUMBER(SEARCH("x",'3 - Anwendung'!J326)),ISNUMBER(SEARCH("x",'3 - Anwendung'!N326)),ISNUMBER(SEARCH("x",'3 - Anwendung'!P326)),ISNUMBER(SEARCH("x",'3 - Anwendung'!S326)),ISNUMBER(SEARCH("x",'3 - Anwendung'!T326)),ISNUMBER(SEARCH("x",'3 - Anwendung'!U326))),"0",IF(ISNUMBER(SEARCH("x",'3 - Anwendung'!L326)),$D326,""))</f>
        <v>0</v>
      </c>
      <c r="M326" s="43" t="str">
        <f>IF(OR(ISNUMBER(SEARCH("x",'3 - Anwendung'!I326)),ISNUMBER(SEARCH("x",'3 - Anwendung'!K326)),ISNUMBER(SEARCH("x",'3 - Anwendung'!O326)),ISNUMBER(SEARCH("x",'3 - Anwendung'!R326)),ISNUMBER(SEARCH("x",'3 - Anwendung'!J326)),ISNUMBER(SEARCH("x",'3 - Anwendung'!N326)),ISNUMBER(SEARCH("x",'3 - Anwendung'!P326)),ISNUMBER(SEARCH("x",'3 - Anwendung'!S326)),ISNUMBER(SEARCH("x",'3 - Anwendung'!T326)),ISNUMBER(SEARCH("x",'3 - Anwendung'!U326)),ISNUMBER(SEARCH("x",'3 - Anwendung'!L326))),"0",IF(ISNUMBER(SEARCH("x",'3 - Anwendung'!M326)),$D326,""))</f>
        <v>0</v>
      </c>
      <c r="N326" s="209" t="str">
        <f>IF(OR(ISNUMBER(SEARCH("x",'3 - Anwendung'!I326)),ISNUMBER(SEARCH("x",'3 - Anwendung'!K326)),ISNUMBER(SEARCH("x",'3 - Anwendung'!O326)),ISNUMBER(SEARCH("x",'3 - Anwendung'!R326))),"0",IF(ISNUMBER(SEARCH("x",'3 - Anwendung'!J326)),0,IF(ISNUMBER(SEARCH("x",'3 - Anwendung'!N326)),$D326,"")))</f>
        <v>0</v>
      </c>
      <c r="O326" s="43">
        <f>IF(ISNUMBER(SEARCH("x",'3 - Anwendung'!I326)),0,IF(ISNUMBER(SEARCH("x",'3 - Anwendung'!K326)),0,IF(ISNUMBER(SEARCH("x",'3 - Anwendung'!O326)),$D326,"")))</f>
        <v>0</v>
      </c>
      <c r="P326" s="209" t="str">
        <f>IF(OR(ISNUMBER(SEARCH("x",'3 - Anwendung'!I326)),ISNUMBER(SEARCH("x",'3 - Anwendung'!K326)),ISNUMBER(SEARCH("x",'3 - Anwendung'!O326)),ISNUMBER(SEARCH("x",'3 - Anwendung'!R326))),"0",IF(OR(ISNUMBER(SEARCH("x",'3 - Anwendung'!J326)),(ISNUMBER(SEARCH("x",'3 - Anwendung'!N326)))),0,IF(ISNUMBER(SEARCH("x",'3 - Anwendung'!P326)),D326,"")))</f>
        <v>0</v>
      </c>
      <c r="Q326" s="209" t="str">
        <f>IF(OR(ISNUMBER(SEARCH("x",'3 - Anwendung'!I326)),ISNUMBER(SEARCH("x",'3 - Anwendung'!K326)),ISNUMBER(SEARCH("x",'3 - Anwendung'!O326)),ISNUMBER(SEARCH("x",'3 - Anwendung'!R326)),ISNUMBER(SEARCH("x",'3 - Anwendung'!J326)),ISNUMBER(SEARCH("x",'3 - Anwendung'!N326)),ISNUMBER(SEARCH("x",'3 - Anwendung'!P326)),ISNUMBER(SEARCH("x",'3 - Anwendung'!S326)),ISNUMBER(SEARCH("x",'3 - Anwendung'!T326)),ISNUMBER(SEARCH("x",'3 - Anwendung'!U326)),ISNUMBER(SEARCH("x",'3 - Anwendung'!L326)),ISNUMBER(SEARCH("x",'3 - Anwendung'!M326))),"0",IF(ISNUMBER(SEARCH("x",'3 - Anwendung'!Q326)),$D326,""))</f>
        <v>0</v>
      </c>
      <c r="R326" s="43">
        <f>IF(ISNUMBER(SEARCH("x",'3 - Anwendung'!I326)),0,IF(ISNUMBER(SEARCH("x",'3 - Anwendung'!K326)),0,IF(ISNUMBER(SEARCH("x",'3 - Anwendung'!O326)),0,IF(ISNUMBER(SEARCH("x",'3 - Anwendung'!R326)),$D326,""))))</f>
        <v>0</v>
      </c>
      <c r="S326" s="209" t="str">
        <f>IF(OR(ISNUMBER(SEARCH("x",'3 - Anwendung'!I326)),ISNUMBER(SEARCH("x",'3 - Anwendung'!K326)),ISNUMBER(SEARCH("x",'3 - Anwendung'!O326)),ISNUMBER(SEARCH("x",'3 - Anwendung'!R326)),ISNUMBER(SEARCH("x",'3 - Anwendung'!J326)),ISNUMBER(SEARCH("x",'3 - Anwendung'!N326)),ISNUMBER(SEARCH("x",'3 - Anwendung'!P326))),"0",IF(ISNUMBER(SEARCH("x",'3 - Anwendung'!S326)),$D326,""))</f>
        <v>0</v>
      </c>
      <c r="T326" s="210" t="str">
        <f>IF(OR(ISNUMBER(SEARCH("x",'3 - Anwendung'!I326)),ISNUMBER(SEARCH("x",'3 - Anwendung'!K326)),ISNUMBER(SEARCH("x",'3 - Anwendung'!O326)),ISNUMBER(SEARCH("x",'3 - Anwendung'!R326)),ISNUMBER(SEARCH("x",'3 - Anwendung'!J326)),ISNUMBER(SEARCH("x",'3 - Anwendung'!N326)),ISNUMBER(SEARCH("x",'3 - Anwendung'!P326)),ISNUMBER(SEARCH("x",'3 - Anwendung'!S326))),"0",IF(ISNUMBER(SEARCH("x",'3 - Anwendung'!T326)),$D326,""))</f>
        <v>0</v>
      </c>
      <c r="U326" s="209" t="str">
        <f>IF(OR(ISNUMBER(SEARCH("x",'3 - Anwendung'!I326)),ISNUMBER(SEARCH("x",'3 - Anwendung'!K326)),ISNUMBER(SEARCH("x",'3 - Anwendung'!O326)),ISNUMBER(SEARCH("x",'3 - Anwendung'!R326)),ISNUMBER(SEARCH("x",'3 - Anwendung'!J326)),ISNUMBER(SEARCH("x",'3 - Anwendung'!N326)),ISNUMBER(SEARCH("x",'3 - Anwendung'!P326)),ISNUMBER(SEARCH("x",'3 - Anwendung'!S326)),ISNUMBER(SEARCH("x",'3 - Anwendung'!T326))),"0",IF(ISNUMBER(SEARCH("x",'3 - Anwendung'!U326)),$D326,""))</f>
        <v>0</v>
      </c>
      <c r="V326" s="43" t="str">
        <f>IF(ISNUMBER(SEARCH("x",'3 - Anwendung'!V326)),$D326,"")</f>
        <v/>
      </c>
      <c r="W326" s="43">
        <f>IF(ISNUMBER(SEARCH("x",'3 - Anwendung'!V326)),"",IF(ISNUMBER(SEARCH("x",'3 - Anwendung'!W326)),$D326,""))</f>
        <v>0</v>
      </c>
      <c r="X326" s="43">
        <f>IF(ISNUMBER(SEARCH("x",'3 - Anwendung'!Z326)),0,IF(ISNUMBER(SEARCH("x",'3 - Anwendung'!X326)),$D326,""))</f>
        <v>0</v>
      </c>
      <c r="Y326" s="43">
        <f>IF(OR(ISNUMBER(SEARCH("x",'3 - Anwendung'!Z326)),(ISNUMBER(SEARCH("x",'3 - Anwendung'!X326)))),0,IF(ISNUMBER(SEARCH("x",'3 - Anwendung'!Y326)),$D326,""))</f>
        <v>0</v>
      </c>
      <c r="Z326" s="43">
        <f>IF(ISNUMBER(SEARCH("x",'3 - Anwendung'!Z326)),$D326,"")</f>
        <v>0</v>
      </c>
    </row>
    <row r="327" spans="2:26" x14ac:dyDescent="0.25">
      <c r="B327" s="36" t="s">
        <v>344</v>
      </c>
      <c r="C327" s="37"/>
      <c r="D327" s="38">
        <f>'3 - Anwendung'!C327</f>
        <v>0</v>
      </c>
      <c r="E327" s="39"/>
      <c r="F327" s="43" t="str">
        <f>IF(ISNUMBER(SEARCH("x",'3 - Anwendung'!F327)),D327,"")</f>
        <v/>
      </c>
      <c r="G327" s="43" t="str">
        <f>IF(ISNUMBER(SEARCH("x",'3 - Anwendung'!F327)),0,IF(ISNUMBER(SEARCH("x",'3 - Anwendung'!G327)),D327,""))</f>
        <v/>
      </c>
      <c r="H327" s="43" t="str">
        <f>IF(ISNUMBER(SEARCH("x",'3 - Anwendung'!F327)),0,IF(ISNUMBER(SEARCH("x",'3 - Anwendung'!G327)),0,IF(ISNUMBER(SEARCH("x",'3 - Anwendung'!H327)),D327,"")))</f>
        <v/>
      </c>
      <c r="I327" s="43" t="str">
        <f>IF(ISNUMBER(SEARCH("x",'3 - Anwendung'!I327)),$D327,"")</f>
        <v/>
      </c>
      <c r="J327" s="209" t="str">
        <f>IF(OR(ISNUMBER(SEARCH("x",'3 - Anwendung'!I327)),ISNUMBER(SEARCH("x",'3 - Anwendung'!K327)),ISNUMBER(SEARCH("x",'3 - Anwendung'!O327)),ISNUMBER(SEARCH("x",'3 - Anwendung'!R327))),"0",IF(ISNUMBER(SEARCH("x",'3 - Anwendung'!J327)),$D327,""))</f>
        <v/>
      </c>
      <c r="K327" s="43" t="str">
        <f>IF(ISNUMBER(SEARCH("x",'3 - Anwendung'!I327)),0,IF(ISNUMBER(SEARCH("x",'3 - Anwendung'!K327)),$D327,""))</f>
        <v/>
      </c>
      <c r="L327" s="209" t="str">
        <f>IF(OR(ISNUMBER(SEARCH("x",'3 - Anwendung'!I327)),ISNUMBER(SEARCH("x",'3 - Anwendung'!K327)),ISNUMBER(SEARCH("x",'3 - Anwendung'!O327)),ISNUMBER(SEARCH("x",'3 - Anwendung'!R327)),ISNUMBER(SEARCH("x",'3 - Anwendung'!J327)),ISNUMBER(SEARCH("x",'3 - Anwendung'!N327)),ISNUMBER(SEARCH("x",'3 - Anwendung'!P327)),ISNUMBER(SEARCH("x",'3 - Anwendung'!S327)),ISNUMBER(SEARCH("x",'3 - Anwendung'!T327)),ISNUMBER(SEARCH("x",'3 - Anwendung'!U327))),"0",IF(ISNUMBER(SEARCH("x",'3 - Anwendung'!L327)),$D327,""))</f>
        <v>0</v>
      </c>
      <c r="M327" s="43" t="str">
        <f>IF(OR(ISNUMBER(SEARCH("x",'3 - Anwendung'!I327)),ISNUMBER(SEARCH("x",'3 - Anwendung'!K327)),ISNUMBER(SEARCH("x",'3 - Anwendung'!O327)),ISNUMBER(SEARCH("x",'3 - Anwendung'!R327)),ISNUMBER(SEARCH("x",'3 - Anwendung'!J327)),ISNUMBER(SEARCH("x",'3 - Anwendung'!N327)),ISNUMBER(SEARCH("x",'3 - Anwendung'!P327)),ISNUMBER(SEARCH("x",'3 - Anwendung'!S327)),ISNUMBER(SEARCH("x",'3 - Anwendung'!T327)),ISNUMBER(SEARCH("x",'3 - Anwendung'!U327)),ISNUMBER(SEARCH("x",'3 - Anwendung'!L327))),"0",IF(ISNUMBER(SEARCH("x",'3 - Anwendung'!M327)),$D327,""))</f>
        <v>0</v>
      </c>
      <c r="N327" s="209" t="str">
        <f>IF(OR(ISNUMBER(SEARCH("x",'3 - Anwendung'!I327)),ISNUMBER(SEARCH("x",'3 - Anwendung'!K327)),ISNUMBER(SEARCH("x",'3 - Anwendung'!O327)),ISNUMBER(SEARCH("x",'3 - Anwendung'!R327))),"0",IF(ISNUMBER(SEARCH("x",'3 - Anwendung'!J327)),0,IF(ISNUMBER(SEARCH("x",'3 - Anwendung'!N327)),$D327,"")))</f>
        <v/>
      </c>
      <c r="O327" s="43" t="str">
        <f>IF(ISNUMBER(SEARCH("x",'3 - Anwendung'!I327)),0,IF(ISNUMBER(SEARCH("x",'3 - Anwendung'!K327)),0,IF(ISNUMBER(SEARCH("x",'3 - Anwendung'!O327)),$D327,"")))</f>
        <v/>
      </c>
      <c r="P327" s="209" t="str">
        <f>IF(OR(ISNUMBER(SEARCH("x",'3 - Anwendung'!I327)),ISNUMBER(SEARCH("x",'3 - Anwendung'!K327)),ISNUMBER(SEARCH("x",'3 - Anwendung'!O327)),ISNUMBER(SEARCH("x",'3 - Anwendung'!R327))),"0",IF(OR(ISNUMBER(SEARCH("x",'3 - Anwendung'!J327)),(ISNUMBER(SEARCH("x",'3 - Anwendung'!N327)))),0,IF(ISNUMBER(SEARCH("x",'3 - Anwendung'!P327)),D327,"")))</f>
        <v/>
      </c>
      <c r="Q327" s="209" t="str">
        <f>IF(OR(ISNUMBER(SEARCH("x",'3 - Anwendung'!I327)),ISNUMBER(SEARCH("x",'3 - Anwendung'!K327)),ISNUMBER(SEARCH("x",'3 - Anwendung'!O327)),ISNUMBER(SEARCH("x",'3 - Anwendung'!R327)),ISNUMBER(SEARCH("x",'3 - Anwendung'!J327)),ISNUMBER(SEARCH("x",'3 - Anwendung'!N327)),ISNUMBER(SEARCH("x",'3 - Anwendung'!P327)),ISNUMBER(SEARCH("x",'3 - Anwendung'!S327)),ISNUMBER(SEARCH("x",'3 - Anwendung'!T327)),ISNUMBER(SEARCH("x",'3 - Anwendung'!U327)),ISNUMBER(SEARCH("x",'3 - Anwendung'!L327)),ISNUMBER(SEARCH("x",'3 - Anwendung'!M327))),"0",IF(ISNUMBER(SEARCH("x",'3 - Anwendung'!Q327)),$D327,""))</f>
        <v>0</v>
      </c>
      <c r="R327" s="43" t="str">
        <f>IF(ISNUMBER(SEARCH("x",'3 - Anwendung'!I327)),0,IF(ISNUMBER(SEARCH("x",'3 - Anwendung'!K327)),0,IF(ISNUMBER(SEARCH("x",'3 - Anwendung'!O327)),0,IF(ISNUMBER(SEARCH("x",'3 - Anwendung'!R327)),$D327,""))))</f>
        <v/>
      </c>
      <c r="S327" s="209" t="str">
        <f>IF(OR(ISNUMBER(SEARCH("x",'3 - Anwendung'!I327)),ISNUMBER(SEARCH("x",'3 - Anwendung'!K327)),ISNUMBER(SEARCH("x",'3 - Anwendung'!O327)),ISNUMBER(SEARCH("x",'3 - Anwendung'!R327)),ISNUMBER(SEARCH("x",'3 - Anwendung'!J327)),ISNUMBER(SEARCH("x",'3 - Anwendung'!N327)),ISNUMBER(SEARCH("x",'3 - Anwendung'!P327))),"0",IF(ISNUMBER(SEARCH("x",'3 - Anwendung'!S327)),$D327,""))</f>
        <v/>
      </c>
      <c r="T327" s="210" t="str">
        <f>IF(OR(ISNUMBER(SEARCH("x",'3 - Anwendung'!I327)),ISNUMBER(SEARCH("x",'3 - Anwendung'!K327)),ISNUMBER(SEARCH("x",'3 - Anwendung'!O327)),ISNUMBER(SEARCH("x",'3 - Anwendung'!R327)),ISNUMBER(SEARCH("x",'3 - Anwendung'!J327)),ISNUMBER(SEARCH("x",'3 - Anwendung'!N327)),ISNUMBER(SEARCH("x",'3 - Anwendung'!P327)),ISNUMBER(SEARCH("x",'3 - Anwendung'!S327))),"0",IF(ISNUMBER(SEARCH("x",'3 - Anwendung'!T327)),$D327,""))</f>
        <v/>
      </c>
      <c r="U327" s="209">
        <f>IF(OR(ISNUMBER(SEARCH("x",'3 - Anwendung'!I327)),ISNUMBER(SEARCH("x",'3 - Anwendung'!K327)),ISNUMBER(SEARCH("x",'3 - Anwendung'!O327)),ISNUMBER(SEARCH("x",'3 - Anwendung'!R327)),ISNUMBER(SEARCH("x",'3 - Anwendung'!J327)),ISNUMBER(SEARCH("x",'3 - Anwendung'!N327)),ISNUMBER(SEARCH("x",'3 - Anwendung'!P327)),ISNUMBER(SEARCH("x",'3 - Anwendung'!S327)),ISNUMBER(SEARCH("x",'3 - Anwendung'!T327))),"0",IF(ISNUMBER(SEARCH("x",'3 - Anwendung'!U327)),$D327,""))</f>
        <v>0</v>
      </c>
      <c r="V327" s="43">
        <f>IF(ISNUMBER(SEARCH("x",'3 - Anwendung'!V327)),$D327,"")</f>
        <v>0</v>
      </c>
      <c r="W327" s="43" t="str">
        <f>IF(ISNUMBER(SEARCH("x",'3 - Anwendung'!V327)),"",IF(ISNUMBER(SEARCH("x",'3 - Anwendung'!W327)),$D327,""))</f>
        <v/>
      </c>
      <c r="X327" s="43" t="str">
        <f>IF(ISNUMBER(SEARCH("x",'3 - Anwendung'!Z327)),0,IF(ISNUMBER(SEARCH("x",'3 - Anwendung'!X327)),$D327,""))</f>
        <v/>
      </c>
      <c r="Y327" s="43" t="str">
        <f>IF(OR(ISNUMBER(SEARCH("x",'3 - Anwendung'!Z327)),(ISNUMBER(SEARCH("x",'3 - Anwendung'!X327)))),0,IF(ISNUMBER(SEARCH("x",'3 - Anwendung'!Y327)),$D327,""))</f>
        <v/>
      </c>
      <c r="Z327" s="43" t="str">
        <f>IF(ISNUMBER(SEARCH("x",'3 - Anwendung'!Z327)),$D327,"")</f>
        <v/>
      </c>
    </row>
    <row r="328" spans="2:26" x14ac:dyDescent="0.25">
      <c r="B328" s="40" t="s">
        <v>345</v>
      </c>
      <c r="C328" s="41"/>
      <c r="D328" s="38">
        <f>'3 - Anwendung'!C328</f>
        <v>0</v>
      </c>
      <c r="E328" s="42"/>
      <c r="F328" s="43" t="str">
        <f>IF(ISNUMBER(SEARCH("x",'3 - Anwendung'!F328)),D328,"")</f>
        <v/>
      </c>
      <c r="G328" s="43">
        <f>IF(ISNUMBER(SEARCH("x",'3 - Anwendung'!F328)),0,IF(ISNUMBER(SEARCH("x",'3 - Anwendung'!G328)),D328,""))</f>
        <v>0</v>
      </c>
      <c r="H328" s="43">
        <f>IF(ISNUMBER(SEARCH("x",'3 - Anwendung'!F328)),0,IF(ISNUMBER(SEARCH("x",'3 - Anwendung'!G328)),0,IF(ISNUMBER(SEARCH("x",'3 - Anwendung'!H328)),D328,"")))</f>
        <v>0</v>
      </c>
      <c r="I328" s="43" t="str">
        <f>IF(ISNUMBER(SEARCH("x",'3 - Anwendung'!I328)),$D328,"")</f>
        <v/>
      </c>
      <c r="J328" s="209" t="str">
        <f>IF(OR(ISNUMBER(SEARCH("x",'3 - Anwendung'!I328)),ISNUMBER(SEARCH("x",'3 - Anwendung'!K328)),ISNUMBER(SEARCH("x",'3 - Anwendung'!O328)),ISNUMBER(SEARCH("x",'3 - Anwendung'!R328))),"0",IF(ISNUMBER(SEARCH("x",'3 - Anwendung'!J328)),$D328,""))</f>
        <v/>
      </c>
      <c r="K328" s="43" t="str">
        <f>IF(ISNUMBER(SEARCH("x",'3 - Anwendung'!I328)),0,IF(ISNUMBER(SEARCH("x",'3 - Anwendung'!K328)),$D328,""))</f>
        <v/>
      </c>
      <c r="L328" s="209" t="str">
        <f>IF(OR(ISNUMBER(SEARCH("x",'3 - Anwendung'!I328)),ISNUMBER(SEARCH("x",'3 - Anwendung'!K328)),ISNUMBER(SEARCH("x",'3 - Anwendung'!O328)),ISNUMBER(SEARCH("x",'3 - Anwendung'!R328)),ISNUMBER(SEARCH("x",'3 - Anwendung'!J328)),ISNUMBER(SEARCH("x",'3 - Anwendung'!N328)),ISNUMBER(SEARCH("x",'3 - Anwendung'!P328)),ISNUMBER(SEARCH("x",'3 - Anwendung'!S328)),ISNUMBER(SEARCH("x",'3 - Anwendung'!T328)),ISNUMBER(SEARCH("x",'3 - Anwendung'!U328))),"0",IF(ISNUMBER(SEARCH("x",'3 - Anwendung'!L328)),$D328,""))</f>
        <v>0</v>
      </c>
      <c r="M328" s="43" t="str">
        <f>IF(OR(ISNUMBER(SEARCH("x",'3 - Anwendung'!I328)),ISNUMBER(SEARCH("x",'3 - Anwendung'!K328)),ISNUMBER(SEARCH("x",'3 - Anwendung'!O328)),ISNUMBER(SEARCH("x",'3 - Anwendung'!R328)),ISNUMBER(SEARCH("x",'3 - Anwendung'!J328)),ISNUMBER(SEARCH("x",'3 - Anwendung'!N328)),ISNUMBER(SEARCH("x",'3 - Anwendung'!P328)),ISNUMBER(SEARCH("x",'3 - Anwendung'!S328)),ISNUMBER(SEARCH("x",'3 - Anwendung'!T328)),ISNUMBER(SEARCH("x",'3 - Anwendung'!U328)),ISNUMBER(SEARCH("x",'3 - Anwendung'!L328))),"0",IF(ISNUMBER(SEARCH("x",'3 - Anwendung'!M328)),$D328,""))</f>
        <v>0</v>
      </c>
      <c r="N328" s="209" t="str">
        <f>IF(OR(ISNUMBER(SEARCH("x",'3 - Anwendung'!I328)),ISNUMBER(SEARCH("x",'3 - Anwendung'!K328)),ISNUMBER(SEARCH("x",'3 - Anwendung'!O328)),ISNUMBER(SEARCH("x",'3 - Anwendung'!R328))),"0",IF(ISNUMBER(SEARCH("x",'3 - Anwendung'!J328)),0,IF(ISNUMBER(SEARCH("x",'3 - Anwendung'!N328)),$D328,"")))</f>
        <v/>
      </c>
      <c r="O328" s="43" t="str">
        <f>IF(ISNUMBER(SEARCH("x",'3 - Anwendung'!I328)),0,IF(ISNUMBER(SEARCH("x",'3 - Anwendung'!K328)),0,IF(ISNUMBER(SEARCH("x",'3 - Anwendung'!O328)),$D328,"")))</f>
        <v/>
      </c>
      <c r="P328" s="209" t="str">
        <f>IF(OR(ISNUMBER(SEARCH("x",'3 - Anwendung'!I328)),ISNUMBER(SEARCH("x",'3 - Anwendung'!K328)),ISNUMBER(SEARCH("x",'3 - Anwendung'!O328)),ISNUMBER(SEARCH("x",'3 - Anwendung'!R328))),"0",IF(OR(ISNUMBER(SEARCH("x",'3 - Anwendung'!J328)),(ISNUMBER(SEARCH("x",'3 - Anwendung'!N328)))),0,IF(ISNUMBER(SEARCH("x",'3 - Anwendung'!P328)),D328,"")))</f>
        <v/>
      </c>
      <c r="Q328" s="209" t="str">
        <f>IF(OR(ISNUMBER(SEARCH("x",'3 - Anwendung'!I328)),ISNUMBER(SEARCH("x",'3 - Anwendung'!K328)),ISNUMBER(SEARCH("x",'3 - Anwendung'!O328)),ISNUMBER(SEARCH("x",'3 - Anwendung'!R328)),ISNUMBER(SEARCH("x",'3 - Anwendung'!J328)),ISNUMBER(SEARCH("x",'3 - Anwendung'!N328)),ISNUMBER(SEARCH("x",'3 - Anwendung'!P328)),ISNUMBER(SEARCH("x",'3 - Anwendung'!S328)),ISNUMBER(SEARCH("x",'3 - Anwendung'!T328)),ISNUMBER(SEARCH("x",'3 - Anwendung'!U328)),ISNUMBER(SEARCH("x",'3 - Anwendung'!L328)),ISNUMBER(SEARCH("x",'3 - Anwendung'!M328))),"0",IF(ISNUMBER(SEARCH("x",'3 - Anwendung'!Q328)),$D328,""))</f>
        <v>0</v>
      </c>
      <c r="R328" s="43" t="str">
        <f>IF(ISNUMBER(SEARCH("x",'3 - Anwendung'!I328)),0,IF(ISNUMBER(SEARCH("x",'3 - Anwendung'!K328)),0,IF(ISNUMBER(SEARCH("x",'3 - Anwendung'!O328)),0,IF(ISNUMBER(SEARCH("x",'3 - Anwendung'!R328)),$D328,""))))</f>
        <v/>
      </c>
      <c r="S328" s="209" t="str">
        <f>IF(OR(ISNUMBER(SEARCH("x",'3 - Anwendung'!I328)),ISNUMBER(SEARCH("x",'3 - Anwendung'!K328)),ISNUMBER(SEARCH("x",'3 - Anwendung'!O328)),ISNUMBER(SEARCH("x",'3 - Anwendung'!R328)),ISNUMBER(SEARCH("x",'3 - Anwendung'!J328)),ISNUMBER(SEARCH("x",'3 - Anwendung'!N328)),ISNUMBER(SEARCH("x",'3 - Anwendung'!P328))),"0",IF(ISNUMBER(SEARCH("x",'3 - Anwendung'!S328)),$D328,""))</f>
        <v/>
      </c>
      <c r="T328" s="210" t="str">
        <f>IF(OR(ISNUMBER(SEARCH("x",'3 - Anwendung'!I328)),ISNUMBER(SEARCH("x",'3 - Anwendung'!K328)),ISNUMBER(SEARCH("x",'3 - Anwendung'!O328)),ISNUMBER(SEARCH("x",'3 - Anwendung'!R328)),ISNUMBER(SEARCH("x",'3 - Anwendung'!J328)),ISNUMBER(SEARCH("x",'3 - Anwendung'!N328)),ISNUMBER(SEARCH("x",'3 - Anwendung'!P328)),ISNUMBER(SEARCH("x",'3 - Anwendung'!S328))),"0",IF(ISNUMBER(SEARCH("x",'3 - Anwendung'!T328)),$D328,""))</f>
        <v/>
      </c>
      <c r="U328" s="209">
        <f>IF(OR(ISNUMBER(SEARCH("x",'3 - Anwendung'!I328)),ISNUMBER(SEARCH("x",'3 - Anwendung'!K328)),ISNUMBER(SEARCH("x",'3 - Anwendung'!O328)),ISNUMBER(SEARCH("x",'3 - Anwendung'!R328)),ISNUMBER(SEARCH("x",'3 - Anwendung'!J328)),ISNUMBER(SEARCH("x",'3 - Anwendung'!N328)),ISNUMBER(SEARCH("x",'3 - Anwendung'!P328)),ISNUMBER(SEARCH("x",'3 - Anwendung'!S328)),ISNUMBER(SEARCH("x",'3 - Anwendung'!T328))),"0",IF(ISNUMBER(SEARCH("x",'3 - Anwendung'!U328)),$D328,""))</f>
        <v>0</v>
      </c>
      <c r="V328" s="43">
        <f>IF(ISNUMBER(SEARCH("x",'3 - Anwendung'!V328)),$D328,"")</f>
        <v>0</v>
      </c>
      <c r="W328" s="43" t="str">
        <f>IF(ISNUMBER(SEARCH("x",'3 - Anwendung'!V328)),"",IF(ISNUMBER(SEARCH("x",'3 - Anwendung'!W328)),$D328,""))</f>
        <v/>
      </c>
      <c r="X328" s="43" t="str">
        <f>IF(ISNUMBER(SEARCH("x",'3 - Anwendung'!Z328)),0,IF(ISNUMBER(SEARCH("x",'3 - Anwendung'!X328)),$D328,""))</f>
        <v/>
      </c>
      <c r="Y328" s="43" t="str">
        <f>IF(OR(ISNUMBER(SEARCH("x",'3 - Anwendung'!Z328)),(ISNUMBER(SEARCH("x",'3 - Anwendung'!X328)))),0,IF(ISNUMBER(SEARCH("x",'3 - Anwendung'!Y328)),$D328,""))</f>
        <v/>
      </c>
      <c r="Z328" s="43" t="str">
        <f>IF(ISNUMBER(SEARCH("x",'3 - Anwendung'!Z328)),$D328,"")</f>
        <v/>
      </c>
    </row>
    <row r="329" spans="2:26" x14ac:dyDescent="0.25">
      <c r="B329" s="36" t="s">
        <v>346</v>
      </c>
      <c r="C329" s="37"/>
      <c r="D329" s="38">
        <f>'3 - Anwendung'!C329</f>
        <v>0</v>
      </c>
      <c r="E329" s="39"/>
      <c r="F329" s="43" t="str">
        <f>IF(ISNUMBER(SEARCH("x",'3 - Anwendung'!F329)),D329,"")</f>
        <v/>
      </c>
      <c r="G329" s="43">
        <f>IF(ISNUMBER(SEARCH("x",'3 - Anwendung'!F329)),0,IF(ISNUMBER(SEARCH("x",'3 - Anwendung'!G329)),D329,""))</f>
        <v>0</v>
      </c>
      <c r="H329" s="43">
        <f>IF(ISNUMBER(SEARCH("x",'3 - Anwendung'!F329)),0,IF(ISNUMBER(SEARCH("x",'3 - Anwendung'!G329)),0,IF(ISNUMBER(SEARCH("x",'3 - Anwendung'!H329)),D329,"")))</f>
        <v>0</v>
      </c>
      <c r="I329" s="43" t="str">
        <f>IF(ISNUMBER(SEARCH("x",'3 - Anwendung'!I329)),$D329,"")</f>
        <v/>
      </c>
      <c r="J329" s="209" t="str">
        <f>IF(OR(ISNUMBER(SEARCH("x",'3 - Anwendung'!I329)),ISNUMBER(SEARCH("x",'3 - Anwendung'!K329)),ISNUMBER(SEARCH("x",'3 - Anwendung'!O329)),ISNUMBER(SEARCH("x",'3 - Anwendung'!R329))),"0",IF(ISNUMBER(SEARCH("x",'3 - Anwendung'!J329)),$D329,""))</f>
        <v/>
      </c>
      <c r="K329" s="43" t="str">
        <f>IF(ISNUMBER(SEARCH("x",'3 - Anwendung'!I329)),0,IF(ISNUMBER(SEARCH("x",'3 - Anwendung'!K329)),$D329,""))</f>
        <v/>
      </c>
      <c r="L329" s="209" t="str">
        <f>IF(OR(ISNUMBER(SEARCH("x",'3 - Anwendung'!I329)),ISNUMBER(SEARCH("x",'3 - Anwendung'!K329)),ISNUMBER(SEARCH("x",'3 - Anwendung'!O329)),ISNUMBER(SEARCH("x",'3 - Anwendung'!R329)),ISNUMBER(SEARCH("x",'3 - Anwendung'!J329)),ISNUMBER(SEARCH("x",'3 - Anwendung'!N329)),ISNUMBER(SEARCH("x",'3 - Anwendung'!P329)),ISNUMBER(SEARCH("x",'3 - Anwendung'!S329)),ISNUMBER(SEARCH("x",'3 - Anwendung'!T329)),ISNUMBER(SEARCH("x",'3 - Anwendung'!U329))),"0",IF(ISNUMBER(SEARCH("x",'3 - Anwendung'!L329)),$D329,""))</f>
        <v>0</v>
      </c>
      <c r="M329" s="43" t="str">
        <f>IF(OR(ISNUMBER(SEARCH("x",'3 - Anwendung'!I329)),ISNUMBER(SEARCH("x",'3 - Anwendung'!K329)),ISNUMBER(SEARCH("x",'3 - Anwendung'!O329)),ISNUMBER(SEARCH("x",'3 - Anwendung'!R329)),ISNUMBER(SEARCH("x",'3 - Anwendung'!J329)),ISNUMBER(SEARCH("x",'3 - Anwendung'!N329)),ISNUMBER(SEARCH("x",'3 - Anwendung'!P329)),ISNUMBER(SEARCH("x",'3 - Anwendung'!S329)),ISNUMBER(SEARCH("x",'3 - Anwendung'!T329)),ISNUMBER(SEARCH("x",'3 - Anwendung'!U329)),ISNUMBER(SEARCH("x",'3 - Anwendung'!L329))),"0",IF(ISNUMBER(SEARCH("x",'3 - Anwendung'!M329)),$D329,""))</f>
        <v>0</v>
      </c>
      <c r="N329" s="209" t="str">
        <f>IF(OR(ISNUMBER(SEARCH("x",'3 - Anwendung'!I329)),ISNUMBER(SEARCH("x",'3 - Anwendung'!K329)),ISNUMBER(SEARCH("x",'3 - Anwendung'!O329)),ISNUMBER(SEARCH("x",'3 - Anwendung'!R329))),"0",IF(ISNUMBER(SEARCH("x",'3 - Anwendung'!J329)),0,IF(ISNUMBER(SEARCH("x",'3 - Anwendung'!N329)),$D329,"")))</f>
        <v/>
      </c>
      <c r="O329" s="43" t="str">
        <f>IF(ISNUMBER(SEARCH("x",'3 - Anwendung'!I329)),0,IF(ISNUMBER(SEARCH("x",'3 - Anwendung'!K329)),0,IF(ISNUMBER(SEARCH("x",'3 - Anwendung'!O329)),$D329,"")))</f>
        <v/>
      </c>
      <c r="P329" s="209" t="str">
        <f>IF(OR(ISNUMBER(SEARCH("x",'3 - Anwendung'!I329)),ISNUMBER(SEARCH("x",'3 - Anwendung'!K329)),ISNUMBER(SEARCH("x",'3 - Anwendung'!O329)),ISNUMBER(SEARCH("x",'3 - Anwendung'!R329))),"0",IF(OR(ISNUMBER(SEARCH("x",'3 - Anwendung'!J329)),(ISNUMBER(SEARCH("x",'3 - Anwendung'!N329)))),0,IF(ISNUMBER(SEARCH("x",'3 - Anwendung'!P329)),D329,"")))</f>
        <v/>
      </c>
      <c r="Q329" s="209" t="str">
        <f>IF(OR(ISNUMBER(SEARCH("x",'3 - Anwendung'!I329)),ISNUMBER(SEARCH("x",'3 - Anwendung'!K329)),ISNUMBER(SEARCH("x",'3 - Anwendung'!O329)),ISNUMBER(SEARCH("x",'3 - Anwendung'!R329)),ISNUMBER(SEARCH("x",'3 - Anwendung'!J329)),ISNUMBER(SEARCH("x",'3 - Anwendung'!N329)),ISNUMBER(SEARCH("x",'3 - Anwendung'!P329)),ISNUMBER(SEARCH("x",'3 - Anwendung'!S329)),ISNUMBER(SEARCH("x",'3 - Anwendung'!T329)),ISNUMBER(SEARCH("x",'3 - Anwendung'!U329)),ISNUMBER(SEARCH("x",'3 - Anwendung'!L329)),ISNUMBER(SEARCH("x",'3 - Anwendung'!M329))),"0",IF(ISNUMBER(SEARCH("x",'3 - Anwendung'!Q329)),$D329,""))</f>
        <v>0</v>
      </c>
      <c r="R329" s="43" t="str">
        <f>IF(ISNUMBER(SEARCH("x",'3 - Anwendung'!I329)),0,IF(ISNUMBER(SEARCH("x",'3 - Anwendung'!K329)),0,IF(ISNUMBER(SEARCH("x",'3 - Anwendung'!O329)),0,IF(ISNUMBER(SEARCH("x",'3 - Anwendung'!R329)),$D329,""))))</f>
        <v/>
      </c>
      <c r="S329" s="209">
        <f>IF(OR(ISNUMBER(SEARCH("x",'3 - Anwendung'!I329)),ISNUMBER(SEARCH("x",'3 - Anwendung'!K329)),ISNUMBER(SEARCH("x",'3 - Anwendung'!O329)),ISNUMBER(SEARCH("x",'3 - Anwendung'!R329)),ISNUMBER(SEARCH("x",'3 - Anwendung'!J329)),ISNUMBER(SEARCH("x",'3 - Anwendung'!N329)),ISNUMBER(SEARCH("x",'3 - Anwendung'!P329))),"0",IF(ISNUMBER(SEARCH("x",'3 - Anwendung'!S329)),$D329,""))</f>
        <v>0</v>
      </c>
      <c r="T329" s="210" t="str">
        <f>IF(OR(ISNUMBER(SEARCH("x",'3 - Anwendung'!I329)),ISNUMBER(SEARCH("x",'3 - Anwendung'!K329)),ISNUMBER(SEARCH("x",'3 - Anwendung'!O329)),ISNUMBER(SEARCH("x",'3 - Anwendung'!R329)),ISNUMBER(SEARCH("x",'3 - Anwendung'!J329)),ISNUMBER(SEARCH("x",'3 - Anwendung'!N329)),ISNUMBER(SEARCH("x",'3 - Anwendung'!P329)),ISNUMBER(SEARCH("x",'3 - Anwendung'!S329))),"0",IF(ISNUMBER(SEARCH("x",'3 - Anwendung'!T329)),$D329,""))</f>
        <v>0</v>
      </c>
      <c r="U329" s="209" t="str">
        <f>IF(OR(ISNUMBER(SEARCH("x",'3 - Anwendung'!I329)),ISNUMBER(SEARCH("x",'3 - Anwendung'!K329)),ISNUMBER(SEARCH("x",'3 - Anwendung'!O329)),ISNUMBER(SEARCH("x",'3 - Anwendung'!R329)),ISNUMBER(SEARCH("x",'3 - Anwendung'!J329)),ISNUMBER(SEARCH("x",'3 - Anwendung'!N329)),ISNUMBER(SEARCH("x",'3 - Anwendung'!P329)),ISNUMBER(SEARCH("x",'3 - Anwendung'!S329)),ISNUMBER(SEARCH("x",'3 - Anwendung'!T329))),"0",IF(ISNUMBER(SEARCH("x",'3 - Anwendung'!U329)),$D329,""))</f>
        <v>0</v>
      </c>
      <c r="V329" s="43">
        <f>IF(ISNUMBER(SEARCH("x",'3 - Anwendung'!V329)),$D329,"")</f>
        <v>0</v>
      </c>
      <c r="W329" s="43" t="str">
        <f>IF(ISNUMBER(SEARCH("x",'3 - Anwendung'!V329)),"",IF(ISNUMBER(SEARCH("x",'3 - Anwendung'!W329)),$D329,""))</f>
        <v/>
      </c>
      <c r="X329" s="43" t="str">
        <f>IF(ISNUMBER(SEARCH("x",'3 - Anwendung'!Z329)),0,IF(ISNUMBER(SEARCH("x",'3 - Anwendung'!X329)),$D329,""))</f>
        <v/>
      </c>
      <c r="Y329" s="43" t="str">
        <f>IF(OR(ISNUMBER(SEARCH("x",'3 - Anwendung'!Z329)),(ISNUMBER(SEARCH("x",'3 - Anwendung'!X329)))),0,IF(ISNUMBER(SEARCH("x",'3 - Anwendung'!Y329)),$D329,""))</f>
        <v/>
      </c>
      <c r="Z329" s="43" t="str">
        <f>IF(ISNUMBER(SEARCH("x",'3 - Anwendung'!Z329)),$D329,"")</f>
        <v/>
      </c>
    </row>
    <row r="330" spans="2:26" x14ac:dyDescent="0.25">
      <c r="B330" s="40" t="s">
        <v>347</v>
      </c>
      <c r="C330" s="41"/>
      <c r="D330" s="38">
        <f>'3 - Anwendung'!C330</f>
        <v>0</v>
      </c>
      <c r="E330" s="42"/>
      <c r="F330" s="43" t="str">
        <f>IF(ISNUMBER(SEARCH("x",'3 - Anwendung'!F330)),D330,"")</f>
        <v/>
      </c>
      <c r="G330" s="43">
        <f>IF(ISNUMBER(SEARCH("x",'3 - Anwendung'!F330)),0,IF(ISNUMBER(SEARCH("x",'3 - Anwendung'!G330)),D330,""))</f>
        <v>0</v>
      </c>
      <c r="H330" s="43">
        <f>IF(ISNUMBER(SEARCH("x",'3 - Anwendung'!F330)),0,IF(ISNUMBER(SEARCH("x",'3 - Anwendung'!G330)),0,IF(ISNUMBER(SEARCH("x",'3 - Anwendung'!H330)),D330,"")))</f>
        <v>0</v>
      </c>
      <c r="I330" s="43" t="str">
        <f>IF(ISNUMBER(SEARCH("x",'3 - Anwendung'!I330)),$D330,"")</f>
        <v/>
      </c>
      <c r="J330" s="209" t="str">
        <f>IF(OR(ISNUMBER(SEARCH("x",'3 - Anwendung'!I330)),ISNUMBER(SEARCH("x",'3 - Anwendung'!K330)),ISNUMBER(SEARCH("x",'3 - Anwendung'!O330)),ISNUMBER(SEARCH("x",'3 - Anwendung'!R330))),"0",IF(ISNUMBER(SEARCH("x",'3 - Anwendung'!J330)),$D330,""))</f>
        <v/>
      </c>
      <c r="K330" s="43" t="str">
        <f>IF(ISNUMBER(SEARCH("x",'3 - Anwendung'!I330)),0,IF(ISNUMBER(SEARCH("x",'3 - Anwendung'!K330)),$D330,""))</f>
        <v/>
      </c>
      <c r="L330" s="209" t="str">
        <f>IF(OR(ISNUMBER(SEARCH("x",'3 - Anwendung'!I330)),ISNUMBER(SEARCH("x",'3 - Anwendung'!K330)),ISNUMBER(SEARCH("x",'3 - Anwendung'!O330)),ISNUMBER(SEARCH("x",'3 - Anwendung'!R330)),ISNUMBER(SEARCH("x",'3 - Anwendung'!J330)),ISNUMBER(SEARCH("x",'3 - Anwendung'!N330)),ISNUMBER(SEARCH("x",'3 - Anwendung'!P330)),ISNUMBER(SEARCH("x",'3 - Anwendung'!S330)),ISNUMBER(SEARCH("x",'3 - Anwendung'!T330)),ISNUMBER(SEARCH("x",'3 - Anwendung'!U330))),"0",IF(ISNUMBER(SEARCH("x",'3 - Anwendung'!L330)),$D330,""))</f>
        <v>0</v>
      </c>
      <c r="M330" s="43" t="str">
        <f>IF(OR(ISNUMBER(SEARCH("x",'3 - Anwendung'!I330)),ISNUMBER(SEARCH("x",'3 - Anwendung'!K330)),ISNUMBER(SEARCH("x",'3 - Anwendung'!O330)),ISNUMBER(SEARCH("x",'3 - Anwendung'!R330)),ISNUMBER(SEARCH("x",'3 - Anwendung'!J330)),ISNUMBER(SEARCH("x",'3 - Anwendung'!N330)),ISNUMBER(SEARCH("x",'3 - Anwendung'!P330)),ISNUMBER(SEARCH("x",'3 - Anwendung'!S330)),ISNUMBER(SEARCH("x",'3 - Anwendung'!T330)),ISNUMBER(SEARCH("x",'3 - Anwendung'!U330)),ISNUMBER(SEARCH("x",'3 - Anwendung'!L330))),"0",IF(ISNUMBER(SEARCH("x",'3 - Anwendung'!M330)),$D330,""))</f>
        <v>0</v>
      </c>
      <c r="N330" s="209" t="str">
        <f>IF(OR(ISNUMBER(SEARCH("x",'3 - Anwendung'!I330)),ISNUMBER(SEARCH("x",'3 - Anwendung'!K330)),ISNUMBER(SEARCH("x",'3 - Anwendung'!O330)),ISNUMBER(SEARCH("x",'3 - Anwendung'!R330))),"0",IF(ISNUMBER(SEARCH("x",'3 - Anwendung'!J330)),0,IF(ISNUMBER(SEARCH("x",'3 - Anwendung'!N330)),$D330,"")))</f>
        <v/>
      </c>
      <c r="O330" s="43" t="str">
        <f>IF(ISNUMBER(SEARCH("x",'3 - Anwendung'!I330)),0,IF(ISNUMBER(SEARCH("x",'3 - Anwendung'!K330)),0,IF(ISNUMBER(SEARCH("x",'3 - Anwendung'!O330)),$D330,"")))</f>
        <v/>
      </c>
      <c r="P330" s="209" t="str">
        <f>IF(OR(ISNUMBER(SEARCH("x",'3 - Anwendung'!I330)),ISNUMBER(SEARCH("x",'3 - Anwendung'!K330)),ISNUMBER(SEARCH("x",'3 - Anwendung'!O330)),ISNUMBER(SEARCH("x",'3 - Anwendung'!R330))),"0",IF(OR(ISNUMBER(SEARCH("x",'3 - Anwendung'!J330)),(ISNUMBER(SEARCH("x",'3 - Anwendung'!N330)))),0,IF(ISNUMBER(SEARCH("x",'3 - Anwendung'!P330)),D330,"")))</f>
        <v/>
      </c>
      <c r="Q330" s="209" t="str">
        <f>IF(OR(ISNUMBER(SEARCH("x",'3 - Anwendung'!I330)),ISNUMBER(SEARCH("x",'3 - Anwendung'!K330)),ISNUMBER(SEARCH("x",'3 - Anwendung'!O330)),ISNUMBER(SEARCH("x",'3 - Anwendung'!R330)),ISNUMBER(SEARCH("x",'3 - Anwendung'!J330)),ISNUMBER(SEARCH("x",'3 - Anwendung'!N330)),ISNUMBER(SEARCH("x",'3 - Anwendung'!P330)),ISNUMBER(SEARCH("x",'3 - Anwendung'!S330)),ISNUMBER(SEARCH("x",'3 - Anwendung'!T330)),ISNUMBER(SEARCH("x",'3 - Anwendung'!U330)),ISNUMBER(SEARCH("x",'3 - Anwendung'!L330)),ISNUMBER(SEARCH("x",'3 - Anwendung'!M330))),"0",IF(ISNUMBER(SEARCH("x",'3 - Anwendung'!Q330)),$D330,""))</f>
        <v>0</v>
      </c>
      <c r="R330" s="43" t="str">
        <f>IF(ISNUMBER(SEARCH("x",'3 - Anwendung'!I330)),0,IF(ISNUMBER(SEARCH("x",'3 - Anwendung'!K330)),0,IF(ISNUMBER(SEARCH("x",'3 - Anwendung'!O330)),0,IF(ISNUMBER(SEARCH("x",'3 - Anwendung'!R330)),$D330,""))))</f>
        <v/>
      </c>
      <c r="S330" s="209" t="str">
        <f>IF(OR(ISNUMBER(SEARCH("x",'3 - Anwendung'!I330)),ISNUMBER(SEARCH("x",'3 - Anwendung'!K330)),ISNUMBER(SEARCH("x",'3 - Anwendung'!O330)),ISNUMBER(SEARCH("x",'3 - Anwendung'!R330)),ISNUMBER(SEARCH("x",'3 - Anwendung'!J330)),ISNUMBER(SEARCH("x",'3 - Anwendung'!N330)),ISNUMBER(SEARCH("x",'3 - Anwendung'!P330))),"0",IF(ISNUMBER(SEARCH("x",'3 - Anwendung'!S330)),$D330,""))</f>
        <v/>
      </c>
      <c r="T330" s="210" t="str">
        <f>IF(OR(ISNUMBER(SEARCH("x",'3 - Anwendung'!I330)),ISNUMBER(SEARCH("x",'3 - Anwendung'!K330)),ISNUMBER(SEARCH("x",'3 - Anwendung'!O330)),ISNUMBER(SEARCH("x",'3 - Anwendung'!R330)),ISNUMBER(SEARCH("x",'3 - Anwendung'!J330)),ISNUMBER(SEARCH("x",'3 - Anwendung'!N330)),ISNUMBER(SEARCH("x",'3 - Anwendung'!P330)),ISNUMBER(SEARCH("x",'3 - Anwendung'!S330))),"0",IF(ISNUMBER(SEARCH("x",'3 - Anwendung'!T330)),$D330,""))</f>
        <v/>
      </c>
      <c r="U330" s="209">
        <f>IF(OR(ISNUMBER(SEARCH("x",'3 - Anwendung'!I330)),ISNUMBER(SEARCH("x",'3 - Anwendung'!K330)),ISNUMBER(SEARCH("x",'3 - Anwendung'!O330)),ISNUMBER(SEARCH("x",'3 - Anwendung'!R330)),ISNUMBER(SEARCH("x",'3 - Anwendung'!J330)),ISNUMBER(SEARCH("x",'3 - Anwendung'!N330)),ISNUMBER(SEARCH("x",'3 - Anwendung'!P330)),ISNUMBER(SEARCH("x",'3 - Anwendung'!S330)),ISNUMBER(SEARCH("x",'3 - Anwendung'!T330))),"0",IF(ISNUMBER(SEARCH("x",'3 - Anwendung'!U330)),$D330,""))</f>
        <v>0</v>
      </c>
      <c r="V330" s="43">
        <f>IF(ISNUMBER(SEARCH("x",'3 - Anwendung'!V330)),$D330,"")</f>
        <v>0</v>
      </c>
      <c r="W330" s="43" t="str">
        <f>IF(ISNUMBER(SEARCH("x",'3 - Anwendung'!V330)),"",IF(ISNUMBER(SEARCH("x",'3 - Anwendung'!W330)),$D330,""))</f>
        <v/>
      </c>
      <c r="X330" s="43" t="str">
        <f>IF(ISNUMBER(SEARCH("x",'3 - Anwendung'!Z330)),0,IF(ISNUMBER(SEARCH("x",'3 - Anwendung'!X330)),$D330,""))</f>
        <v/>
      </c>
      <c r="Y330" s="43" t="str">
        <f>IF(OR(ISNUMBER(SEARCH("x",'3 - Anwendung'!Z330)),(ISNUMBER(SEARCH("x",'3 - Anwendung'!X330)))),0,IF(ISNUMBER(SEARCH("x",'3 - Anwendung'!Y330)),$D330,""))</f>
        <v/>
      </c>
      <c r="Z330" s="43" t="str">
        <f>IF(ISNUMBER(SEARCH("x",'3 - Anwendung'!Z330)),$D330,"")</f>
        <v/>
      </c>
    </row>
    <row r="331" spans="2:26" x14ac:dyDescent="0.25">
      <c r="B331" s="36" t="s">
        <v>348</v>
      </c>
      <c r="C331" s="37"/>
      <c r="D331" s="38">
        <f>'3 - Anwendung'!C331</f>
        <v>0</v>
      </c>
      <c r="E331" s="39"/>
      <c r="F331" s="43">
        <f>IF(ISNUMBER(SEARCH("x",'3 - Anwendung'!F331)),D331,"")</f>
        <v>0</v>
      </c>
      <c r="G331" s="43">
        <f>IF(ISNUMBER(SEARCH("x",'3 - Anwendung'!F331)),0,IF(ISNUMBER(SEARCH("x",'3 - Anwendung'!G331)),D331,""))</f>
        <v>0</v>
      </c>
      <c r="H331" s="43">
        <f>IF(ISNUMBER(SEARCH("x",'3 - Anwendung'!F331)),0,IF(ISNUMBER(SEARCH("x",'3 - Anwendung'!G331)),0,IF(ISNUMBER(SEARCH("x",'3 - Anwendung'!H331)),D331,"")))</f>
        <v>0</v>
      </c>
      <c r="I331" s="43" t="str">
        <f>IF(ISNUMBER(SEARCH("x",'3 - Anwendung'!I331)),$D331,"")</f>
        <v/>
      </c>
      <c r="J331" s="209" t="str">
        <f>IF(OR(ISNUMBER(SEARCH("x",'3 - Anwendung'!I331)),ISNUMBER(SEARCH("x",'3 - Anwendung'!K331)),ISNUMBER(SEARCH("x",'3 - Anwendung'!O331)),ISNUMBER(SEARCH("x",'3 - Anwendung'!R331))),"0",IF(ISNUMBER(SEARCH("x",'3 - Anwendung'!J331)),$D331,""))</f>
        <v/>
      </c>
      <c r="K331" s="43" t="str">
        <f>IF(ISNUMBER(SEARCH("x",'3 - Anwendung'!I331)),0,IF(ISNUMBER(SEARCH("x",'3 - Anwendung'!K331)),$D331,""))</f>
        <v/>
      </c>
      <c r="L331" s="209" t="str">
        <f>IF(OR(ISNUMBER(SEARCH("x",'3 - Anwendung'!I331)),ISNUMBER(SEARCH("x",'3 - Anwendung'!K331)),ISNUMBER(SEARCH("x",'3 - Anwendung'!O331)),ISNUMBER(SEARCH("x",'3 - Anwendung'!R331)),ISNUMBER(SEARCH("x",'3 - Anwendung'!J331)),ISNUMBER(SEARCH("x",'3 - Anwendung'!N331)),ISNUMBER(SEARCH("x",'3 - Anwendung'!P331)),ISNUMBER(SEARCH("x",'3 - Anwendung'!S331)),ISNUMBER(SEARCH("x",'3 - Anwendung'!T331)),ISNUMBER(SEARCH("x",'3 - Anwendung'!U331))),"0",IF(ISNUMBER(SEARCH("x",'3 - Anwendung'!L331)),$D331,""))</f>
        <v/>
      </c>
      <c r="M331" s="43" t="str">
        <f>IF(OR(ISNUMBER(SEARCH("x",'3 - Anwendung'!I331)),ISNUMBER(SEARCH("x",'3 - Anwendung'!K331)),ISNUMBER(SEARCH("x",'3 - Anwendung'!O331)),ISNUMBER(SEARCH("x",'3 - Anwendung'!R331)),ISNUMBER(SEARCH("x",'3 - Anwendung'!J331)),ISNUMBER(SEARCH("x",'3 - Anwendung'!N331)),ISNUMBER(SEARCH("x",'3 - Anwendung'!P331)),ISNUMBER(SEARCH("x",'3 - Anwendung'!S331)),ISNUMBER(SEARCH("x",'3 - Anwendung'!T331)),ISNUMBER(SEARCH("x",'3 - Anwendung'!U331)),ISNUMBER(SEARCH("x",'3 - Anwendung'!L331))),"0",IF(ISNUMBER(SEARCH("x",'3 - Anwendung'!M331)),$D331,""))</f>
        <v/>
      </c>
      <c r="N331" s="209" t="str">
        <f>IF(OR(ISNUMBER(SEARCH("x",'3 - Anwendung'!I331)),ISNUMBER(SEARCH("x",'3 - Anwendung'!K331)),ISNUMBER(SEARCH("x",'3 - Anwendung'!O331)),ISNUMBER(SEARCH("x",'3 - Anwendung'!R331))),"0",IF(ISNUMBER(SEARCH("x",'3 - Anwendung'!J331)),0,IF(ISNUMBER(SEARCH("x",'3 - Anwendung'!N331)),$D331,"")))</f>
        <v/>
      </c>
      <c r="O331" s="43" t="str">
        <f>IF(ISNUMBER(SEARCH("x",'3 - Anwendung'!I331)),0,IF(ISNUMBER(SEARCH("x",'3 - Anwendung'!K331)),0,IF(ISNUMBER(SEARCH("x",'3 - Anwendung'!O331)),$D331,"")))</f>
        <v/>
      </c>
      <c r="P331" s="209" t="str">
        <f>IF(OR(ISNUMBER(SEARCH("x",'3 - Anwendung'!I331)),ISNUMBER(SEARCH("x",'3 - Anwendung'!K331)),ISNUMBER(SEARCH("x",'3 - Anwendung'!O331)),ISNUMBER(SEARCH("x",'3 - Anwendung'!R331))),"0",IF(OR(ISNUMBER(SEARCH("x",'3 - Anwendung'!J331)),(ISNUMBER(SEARCH("x",'3 - Anwendung'!N331)))),0,IF(ISNUMBER(SEARCH("x",'3 - Anwendung'!P331)),D331,"")))</f>
        <v/>
      </c>
      <c r="Q331" s="209" t="str">
        <f>IF(OR(ISNUMBER(SEARCH("x",'3 - Anwendung'!I331)),ISNUMBER(SEARCH("x",'3 - Anwendung'!K331)),ISNUMBER(SEARCH("x",'3 - Anwendung'!O331)),ISNUMBER(SEARCH("x",'3 - Anwendung'!R331)),ISNUMBER(SEARCH("x",'3 - Anwendung'!J331)),ISNUMBER(SEARCH("x",'3 - Anwendung'!N331)),ISNUMBER(SEARCH("x",'3 - Anwendung'!P331)),ISNUMBER(SEARCH("x",'3 - Anwendung'!S331)),ISNUMBER(SEARCH("x",'3 - Anwendung'!T331)),ISNUMBER(SEARCH("x",'3 - Anwendung'!U331)),ISNUMBER(SEARCH("x",'3 - Anwendung'!L331)),ISNUMBER(SEARCH("x",'3 - Anwendung'!M331))),"0",IF(ISNUMBER(SEARCH("x",'3 - Anwendung'!Q331)),$D331,""))</f>
        <v/>
      </c>
      <c r="R331" s="43" t="str">
        <f>IF(ISNUMBER(SEARCH("x",'3 - Anwendung'!I331)),0,IF(ISNUMBER(SEARCH("x",'3 - Anwendung'!K331)),0,IF(ISNUMBER(SEARCH("x",'3 - Anwendung'!O331)),0,IF(ISNUMBER(SEARCH("x",'3 - Anwendung'!R331)),$D331,""))))</f>
        <v/>
      </c>
      <c r="S331" s="209" t="str">
        <f>IF(OR(ISNUMBER(SEARCH("x",'3 - Anwendung'!I331)),ISNUMBER(SEARCH("x",'3 - Anwendung'!K331)),ISNUMBER(SEARCH("x",'3 - Anwendung'!O331)),ISNUMBER(SEARCH("x",'3 - Anwendung'!R331)),ISNUMBER(SEARCH("x",'3 - Anwendung'!J331)),ISNUMBER(SEARCH("x",'3 - Anwendung'!N331)),ISNUMBER(SEARCH("x",'3 - Anwendung'!P331))),"0",IF(ISNUMBER(SEARCH("x",'3 - Anwendung'!S331)),$D331,""))</f>
        <v/>
      </c>
      <c r="T331" s="210" t="str">
        <f>IF(OR(ISNUMBER(SEARCH("x",'3 - Anwendung'!I331)),ISNUMBER(SEARCH("x",'3 - Anwendung'!K331)),ISNUMBER(SEARCH("x",'3 - Anwendung'!O331)),ISNUMBER(SEARCH("x",'3 - Anwendung'!R331)),ISNUMBER(SEARCH("x",'3 - Anwendung'!J331)),ISNUMBER(SEARCH("x",'3 - Anwendung'!N331)),ISNUMBER(SEARCH("x",'3 - Anwendung'!P331)),ISNUMBER(SEARCH("x",'3 - Anwendung'!S331))),"0",IF(ISNUMBER(SEARCH("x",'3 - Anwendung'!T331)),$D331,""))</f>
        <v/>
      </c>
      <c r="U331" s="209" t="str">
        <f>IF(OR(ISNUMBER(SEARCH("x",'3 - Anwendung'!I331)),ISNUMBER(SEARCH("x",'3 - Anwendung'!K331)),ISNUMBER(SEARCH("x",'3 - Anwendung'!O331)),ISNUMBER(SEARCH("x",'3 - Anwendung'!R331)),ISNUMBER(SEARCH("x",'3 - Anwendung'!J331)),ISNUMBER(SEARCH("x",'3 - Anwendung'!N331)),ISNUMBER(SEARCH("x",'3 - Anwendung'!P331)),ISNUMBER(SEARCH("x",'3 - Anwendung'!S331)),ISNUMBER(SEARCH("x",'3 - Anwendung'!T331))),"0",IF(ISNUMBER(SEARCH("x",'3 - Anwendung'!U331)),$D331,""))</f>
        <v/>
      </c>
      <c r="V331" s="43">
        <f>IF(ISNUMBER(SEARCH("x",'3 - Anwendung'!V331)),$D331,"")</f>
        <v>0</v>
      </c>
      <c r="W331" s="43" t="str">
        <f>IF(ISNUMBER(SEARCH("x",'3 - Anwendung'!V331)),"",IF(ISNUMBER(SEARCH("x",'3 - Anwendung'!W331)),$D331,""))</f>
        <v/>
      </c>
      <c r="X331" s="43" t="str">
        <f>IF(ISNUMBER(SEARCH("x",'3 - Anwendung'!Z331)),0,IF(ISNUMBER(SEARCH("x",'3 - Anwendung'!X331)),$D331,""))</f>
        <v/>
      </c>
      <c r="Y331" s="43" t="str">
        <f>IF(OR(ISNUMBER(SEARCH("x",'3 - Anwendung'!Z331)),(ISNUMBER(SEARCH("x",'3 - Anwendung'!X331)))),0,IF(ISNUMBER(SEARCH("x",'3 - Anwendung'!Y331)),$D331,""))</f>
        <v/>
      </c>
      <c r="Z331" s="43" t="str">
        <f>IF(ISNUMBER(SEARCH("x",'3 - Anwendung'!Z331)),$D331,"")</f>
        <v/>
      </c>
    </row>
    <row r="332" spans="2:26" x14ac:dyDescent="0.25">
      <c r="B332" s="40" t="s">
        <v>349</v>
      </c>
      <c r="C332" s="41"/>
      <c r="D332" s="38">
        <f>'3 - Anwendung'!C332</f>
        <v>0</v>
      </c>
      <c r="E332" s="42"/>
      <c r="F332" s="43">
        <f>IF(ISNUMBER(SEARCH("x",'3 - Anwendung'!F332)),D332,"")</f>
        <v>0</v>
      </c>
      <c r="G332" s="43">
        <f>IF(ISNUMBER(SEARCH("x",'3 - Anwendung'!F332)),0,IF(ISNUMBER(SEARCH("x",'3 - Anwendung'!G332)),D332,""))</f>
        <v>0</v>
      </c>
      <c r="H332" s="43">
        <f>IF(ISNUMBER(SEARCH("x",'3 - Anwendung'!F332)),0,IF(ISNUMBER(SEARCH("x",'3 - Anwendung'!G332)),0,IF(ISNUMBER(SEARCH("x",'3 - Anwendung'!H332)),D332,"")))</f>
        <v>0</v>
      </c>
      <c r="I332" s="43" t="str">
        <f>IF(ISNUMBER(SEARCH("x",'3 - Anwendung'!I332)),$D332,"")</f>
        <v/>
      </c>
      <c r="J332" s="209" t="str">
        <f>IF(OR(ISNUMBER(SEARCH("x",'3 - Anwendung'!I332)),ISNUMBER(SEARCH("x",'3 - Anwendung'!K332)),ISNUMBER(SEARCH("x",'3 - Anwendung'!O332)),ISNUMBER(SEARCH("x",'3 - Anwendung'!R332))),"0",IF(ISNUMBER(SEARCH("x",'3 - Anwendung'!J332)),$D332,""))</f>
        <v/>
      </c>
      <c r="K332" s="43" t="str">
        <f>IF(ISNUMBER(SEARCH("x",'3 - Anwendung'!I332)),0,IF(ISNUMBER(SEARCH("x",'3 - Anwendung'!K332)),$D332,""))</f>
        <v/>
      </c>
      <c r="L332" s="209" t="str">
        <f>IF(OR(ISNUMBER(SEARCH("x",'3 - Anwendung'!I332)),ISNUMBER(SEARCH("x",'3 - Anwendung'!K332)),ISNUMBER(SEARCH("x",'3 - Anwendung'!O332)),ISNUMBER(SEARCH("x",'3 - Anwendung'!R332)),ISNUMBER(SEARCH("x",'3 - Anwendung'!J332)),ISNUMBER(SEARCH("x",'3 - Anwendung'!N332)),ISNUMBER(SEARCH("x",'3 - Anwendung'!P332)),ISNUMBER(SEARCH("x",'3 - Anwendung'!S332)),ISNUMBER(SEARCH("x",'3 - Anwendung'!T332)),ISNUMBER(SEARCH("x",'3 - Anwendung'!U332))),"0",IF(ISNUMBER(SEARCH("x",'3 - Anwendung'!L332)),$D332,""))</f>
        <v/>
      </c>
      <c r="M332" s="43" t="str">
        <f>IF(OR(ISNUMBER(SEARCH("x",'3 - Anwendung'!I332)),ISNUMBER(SEARCH("x",'3 - Anwendung'!K332)),ISNUMBER(SEARCH("x",'3 - Anwendung'!O332)),ISNUMBER(SEARCH("x",'3 - Anwendung'!R332)),ISNUMBER(SEARCH("x",'3 - Anwendung'!J332)),ISNUMBER(SEARCH("x",'3 - Anwendung'!N332)),ISNUMBER(SEARCH("x",'3 - Anwendung'!P332)),ISNUMBER(SEARCH("x",'3 - Anwendung'!S332)),ISNUMBER(SEARCH("x",'3 - Anwendung'!T332)),ISNUMBER(SEARCH("x",'3 - Anwendung'!U332)),ISNUMBER(SEARCH("x",'3 - Anwendung'!L332))),"0",IF(ISNUMBER(SEARCH("x",'3 - Anwendung'!M332)),$D332,""))</f>
        <v/>
      </c>
      <c r="N332" s="209" t="str">
        <f>IF(OR(ISNUMBER(SEARCH("x",'3 - Anwendung'!I332)),ISNUMBER(SEARCH("x",'3 - Anwendung'!K332)),ISNUMBER(SEARCH("x",'3 - Anwendung'!O332)),ISNUMBER(SEARCH("x",'3 - Anwendung'!R332))),"0",IF(ISNUMBER(SEARCH("x",'3 - Anwendung'!J332)),0,IF(ISNUMBER(SEARCH("x",'3 - Anwendung'!N332)),$D332,"")))</f>
        <v/>
      </c>
      <c r="O332" s="43" t="str">
        <f>IF(ISNUMBER(SEARCH("x",'3 - Anwendung'!I332)),0,IF(ISNUMBER(SEARCH("x",'3 - Anwendung'!K332)),0,IF(ISNUMBER(SEARCH("x",'3 - Anwendung'!O332)),$D332,"")))</f>
        <v/>
      </c>
      <c r="P332" s="209" t="str">
        <f>IF(OR(ISNUMBER(SEARCH("x",'3 - Anwendung'!I332)),ISNUMBER(SEARCH("x",'3 - Anwendung'!K332)),ISNUMBER(SEARCH("x",'3 - Anwendung'!O332)),ISNUMBER(SEARCH("x",'3 - Anwendung'!R332))),"0",IF(OR(ISNUMBER(SEARCH("x",'3 - Anwendung'!J332)),(ISNUMBER(SEARCH("x",'3 - Anwendung'!N332)))),0,IF(ISNUMBER(SEARCH("x",'3 - Anwendung'!P332)),D332,"")))</f>
        <v/>
      </c>
      <c r="Q332" s="209" t="str">
        <f>IF(OR(ISNUMBER(SEARCH("x",'3 - Anwendung'!I332)),ISNUMBER(SEARCH("x",'3 - Anwendung'!K332)),ISNUMBER(SEARCH("x",'3 - Anwendung'!O332)),ISNUMBER(SEARCH("x",'3 - Anwendung'!R332)),ISNUMBER(SEARCH("x",'3 - Anwendung'!J332)),ISNUMBER(SEARCH("x",'3 - Anwendung'!N332)),ISNUMBER(SEARCH("x",'3 - Anwendung'!P332)),ISNUMBER(SEARCH("x",'3 - Anwendung'!S332)),ISNUMBER(SEARCH("x",'3 - Anwendung'!T332)),ISNUMBER(SEARCH("x",'3 - Anwendung'!U332)),ISNUMBER(SEARCH("x",'3 - Anwendung'!L332)),ISNUMBER(SEARCH("x",'3 - Anwendung'!M332))),"0",IF(ISNUMBER(SEARCH("x",'3 - Anwendung'!Q332)),$D332,""))</f>
        <v/>
      </c>
      <c r="R332" s="43" t="str">
        <f>IF(ISNUMBER(SEARCH("x",'3 - Anwendung'!I332)),0,IF(ISNUMBER(SEARCH("x",'3 - Anwendung'!K332)),0,IF(ISNUMBER(SEARCH("x",'3 - Anwendung'!O332)),0,IF(ISNUMBER(SEARCH("x",'3 - Anwendung'!R332)),$D332,""))))</f>
        <v/>
      </c>
      <c r="S332" s="209" t="str">
        <f>IF(OR(ISNUMBER(SEARCH("x",'3 - Anwendung'!I332)),ISNUMBER(SEARCH("x",'3 - Anwendung'!K332)),ISNUMBER(SEARCH("x",'3 - Anwendung'!O332)),ISNUMBER(SEARCH("x",'3 - Anwendung'!R332)),ISNUMBER(SEARCH("x",'3 - Anwendung'!J332)),ISNUMBER(SEARCH("x",'3 - Anwendung'!N332)),ISNUMBER(SEARCH("x",'3 - Anwendung'!P332))),"0",IF(ISNUMBER(SEARCH("x",'3 - Anwendung'!S332)),$D332,""))</f>
        <v/>
      </c>
      <c r="T332" s="210" t="str">
        <f>IF(OR(ISNUMBER(SEARCH("x",'3 - Anwendung'!I332)),ISNUMBER(SEARCH("x",'3 - Anwendung'!K332)),ISNUMBER(SEARCH("x",'3 - Anwendung'!O332)),ISNUMBER(SEARCH("x",'3 - Anwendung'!R332)),ISNUMBER(SEARCH("x",'3 - Anwendung'!J332)),ISNUMBER(SEARCH("x",'3 - Anwendung'!N332)),ISNUMBER(SEARCH("x",'3 - Anwendung'!P332)),ISNUMBER(SEARCH("x",'3 - Anwendung'!S332))),"0",IF(ISNUMBER(SEARCH("x",'3 - Anwendung'!T332)),$D332,""))</f>
        <v/>
      </c>
      <c r="U332" s="209" t="str">
        <f>IF(OR(ISNUMBER(SEARCH("x",'3 - Anwendung'!I332)),ISNUMBER(SEARCH("x",'3 - Anwendung'!K332)),ISNUMBER(SEARCH("x",'3 - Anwendung'!O332)),ISNUMBER(SEARCH("x",'3 - Anwendung'!R332)),ISNUMBER(SEARCH("x",'3 - Anwendung'!J332)),ISNUMBER(SEARCH("x",'3 - Anwendung'!N332)),ISNUMBER(SEARCH("x",'3 - Anwendung'!P332)),ISNUMBER(SEARCH("x",'3 - Anwendung'!S332)),ISNUMBER(SEARCH("x",'3 - Anwendung'!T332))),"0",IF(ISNUMBER(SEARCH("x",'3 - Anwendung'!U332)),$D332,""))</f>
        <v/>
      </c>
      <c r="V332" s="43">
        <f>IF(ISNUMBER(SEARCH("x",'3 - Anwendung'!V332)),$D332,"")</f>
        <v>0</v>
      </c>
      <c r="W332" s="43" t="str">
        <f>IF(ISNUMBER(SEARCH("x",'3 - Anwendung'!V332)),"",IF(ISNUMBER(SEARCH("x",'3 - Anwendung'!W332)),$D332,""))</f>
        <v/>
      </c>
      <c r="X332" s="43" t="str">
        <f>IF(ISNUMBER(SEARCH("x",'3 - Anwendung'!Z332)),0,IF(ISNUMBER(SEARCH("x",'3 - Anwendung'!X332)),$D332,""))</f>
        <v/>
      </c>
      <c r="Y332" s="43" t="str">
        <f>IF(OR(ISNUMBER(SEARCH("x",'3 - Anwendung'!Z332)),(ISNUMBER(SEARCH("x",'3 - Anwendung'!X332)))),0,IF(ISNUMBER(SEARCH("x",'3 - Anwendung'!Y332)),$D332,""))</f>
        <v/>
      </c>
      <c r="Z332" s="43" t="str">
        <f>IF(ISNUMBER(SEARCH("x",'3 - Anwendung'!Z332)),$D332,"")</f>
        <v/>
      </c>
    </row>
    <row r="333" spans="2:26" x14ac:dyDescent="0.25">
      <c r="B333" s="36" t="s">
        <v>350</v>
      </c>
      <c r="C333" s="37"/>
      <c r="D333" s="38">
        <f>'3 - Anwendung'!C333</f>
        <v>0</v>
      </c>
      <c r="E333" s="39"/>
      <c r="F333" s="43" t="str">
        <f>IF(ISNUMBER(SEARCH("x",'3 - Anwendung'!F333)),D333,"")</f>
        <v/>
      </c>
      <c r="G333" s="43" t="str">
        <f>IF(ISNUMBER(SEARCH("x",'3 - Anwendung'!F333)),0,IF(ISNUMBER(SEARCH("x",'3 - Anwendung'!G333)),D333,""))</f>
        <v/>
      </c>
      <c r="H333" s="43" t="str">
        <f>IF(ISNUMBER(SEARCH("x",'3 - Anwendung'!F333)),0,IF(ISNUMBER(SEARCH("x",'3 - Anwendung'!G333)),0,IF(ISNUMBER(SEARCH("x",'3 - Anwendung'!H333)),D333,"")))</f>
        <v/>
      </c>
      <c r="I333" s="43" t="str">
        <f>IF(ISNUMBER(SEARCH("x",'3 - Anwendung'!I333)),$D333,"")</f>
        <v/>
      </c>
      <c r="J333" s="209" t="str">
        <f>IF(OR(ISNUMBER(SEARCH("x",'3 - Anwendung'!I333)),ISNUMBER(SEARCH("x",'3 - Anwendung'!K333)),ISNUMBER(SEARCH("x",'3 - Anwendung'!O333)),ISNUMBER(SEARCH("x",'3 - Anwendung'!R333))),"0",IF(ISNUMBER(SEARCH("x",'3 - Anwendung'!J333)),$D333,""))</f>
        <v/>
      </c>
      <c r="K333" s="43" t="str">
        <f>IF(ISNUMBER(SEARCH("x",'3 - Anwendung'!I333)),0,IF(ISNUMBER(SEARCH("x",'3 - Anwendung'!K333)),$D333,""))</f>
        <v/>
      </c>
      <c r="L333" s="209" t="str">
        <f>IF(OR(ISNUMBER(SEARCH("x",'3 - Anwendung'!I333)),ISNUMBER(SEARCH("x",'3 - Anwendung'!K333)),ISNUMBER(SEARCH("x",'3 - Anwendung'!O333)),ISNUMBER(SEARCH("x",'3 - Anwendung'!R333)),ISNUMBER(SEARCH("x",'3 - Anwendung'!J333)),ISNUMBER(SEARCH("x",'3 - Anwendung'!N333)),ISNUMBER(SEARCH("x",'3 - Anwendung'!P333)),ISNUMBER(SEARCH("x",'3 - Anwendung'!S333)),ISNUMBER(SEARCH("x",'3 - Anwendung'!T333)),ISNUMBER(SEARCH("x",'3 - Anwendung'!U333))),"0",IF(ISNUMBER(SEARCH("x",'3 - Anwendung'!L333)),$D333,""))</f>
        <v/>
      </c>
      <c r="M333" s="43" t="str">
        <f>IF(OR(ISNUMBER(SEARCH("x",'3 - Anwendung'!I333)),ISNUMBER(SEARCH("x",'3 - Anwendung'!K333)),ISNUMBER(SEARCH("x",'3 - Anwendung'!O333)),ISNUMBER(SEARCH("x",'3 - Anwendung'!R333)),ISNUMBER(SEARCH("x",'3 - Anwendung'!J333)),ISNUMBER(SEARCH("x",'3 - Anwendung'!N333)),ISNUMBER(SEARCH("x",'3 - Anwendung'!P333)),ISNUMBER(SEARCH("x",'3 - Anwendung'!S333)),ISNUMBER(SEARCH("x",'3 - Anwendung'!T333)),ISNUMBER(SEARCH("x",'3 - Anwendung'!U333)),ISNUMBER(SEARCH("x",'3 - Anwendung'!L333))),"0",IF(ISNUMBER(SEARCH("x",'3 - Anwendung'!M333)),$D333,""))</f>
        <v/>
      </c>
      <c r="N333" s="209" t="str">
        <f>IF(OR(ISNUMBER(SEARCH("x",'3 - Anwendung'!I333)),ISNUMBER(SEARCH("x",'3 - Anwendung'!K333)),ISNUMBER(SEARCH("x",'3 - Anwendung'!O333)),ISNUMBER(SEARCH("x",'3 - Anwendung'!R333))),"0",IF(ISNUMBER(SEARCH("x",'3 - Anwendung'!J333)),0,IF(ISNUMBER(SEARCH("x",'3 - Anwendung'!N333)),$D333,"")))</f>
        <v/>
      </c>
      <c r="O333" s="43" t="str">
        <f>IF(ISNUMBER(SEARCH("x",'3 - Anwendung'!I333)),0,IF(ISNUMBER(SEARCH("x",'3 - Anwendung'!K333)),0,IF(ISNUMBER(SEARCH("x",'3 - Anwendung'!O333)),$D333,"")))</f>
        <v/>
      </c>
      <c r="P333" s="209" t="str">
        <f>IF(OR(ISNUMBER(SEARCH("x",'3 - Anwendung'!I333)),ISNUMBER(SEARCH("x",'3 - Anwendung'!K333)),ISNUMBER(SEARCH("x",'3 - Anwendung'!O333)),ISNUMBER(SEARCH("x",'3 - Anwendung'!R333))),"0",IF(OR(ISNUMBER(SEARCH("x",'3 - Anwendung'!J333)),(ISNUMBER(SEARCH("x",'3 - Anwendung'!N333)))),0,IF(ISNUMBER(SEARCH("x",'3 - Anwendung'!P333)),D333,"")))</f>
        <v/>
      </c>
      <c r="Q333" s="209" t="str">
        <f>IF(OR(ISNUMBER(SEARCH("x",'3 - Anwendung'!I333)),ISNUMBER(SEARCH("x",'3 - Anwendung'!K333)),ISNUMBER(SEARCH("x",'3 - Anwendung'!O333)),ISNUMBER(SEARCH("x",'3 - Anwendung'!R333)),ISNUMBER(SEARCH("x",'3 - Anwendung'!J333)),ISNUMBER(SEARCH("x",'3 - Anwendung'!N333)),ISNUMBER(SEARCH("x",'3 - Anwendung'!P333)),ISNUMBER(SEARCH("x",'3 - Anwendung'!S333)),ISNUMBER(SEARCH("x",'3 - Anwendung'!T333)),ISNUMBER(SEARCH("x",'3 - Anwendung'!U333)),ISNUMBER(SEARCH("x",'3 - Anwendung'!L333)),ISNUMBER(SEARCH("x",'3 - Anwendung'!M333))),"0",IF(ISNUMBER(SEARCH("x",'3 - Anwendung'!Q333)),$D333,""))</f>
        <v/>
      </c>
      <c r="R333" s="43" t="str">
        <f>IF(ISNUMBER(SEARCH("x",'3 - Anwendung'!I333)),0,IF(ISNUMBER(SEARCH("x",'3 - Anwendung'!K333)),0,IF(ISNUMBER(SEARCH("x",'3 - Anwendung'!O333)),0,IF(ISNUMBER(SEARCH("x",'3 - Anwendung'!R333)),$D333,""))))</f>
        <v/>
      </c>
      <c r="S333" s="209" t="str">
        <f>IF(OR(ISNUMBER(SEARCH("x",'3 - Anwendung'!I333)),ISNUMBER(SEARCH("x",'3 - Anwendung'!K333)),ISNUMBER(SEARCH("x",'3 - Anwendung'!O333)),ISNUMBER(SEARCH("x",'3 - Anwendung'!R333)),ISNUMBER(SEARCH("x",'3 - Anwendung'!J333)),ISNUMBER(SEARCH("x",'3 - Anwendung'!N333)),ISNUMBER(SEARCH("x",'3 - Anwendung'!P333))),"0",IF(ISNUMBER(SEARCH("x",'3 - Anwendung'!S333)),$D333,""))</f>
        <v/>
      </c>
      <c r="T333" s="210" t="str">
        <f>IF(OR(ISNUMBER(SEARCH("x",'3 - Anwendung'!I333)),ISNUMBER(SEARCH("x",'3 - Anwendung'!K333)),ISNUMBER(SEARCH("x",'3 - Anwendung'!O333)),ISNUMBER(SEARCH("x",'3 - Anwendung'!R333)),ISNUMBER(SEARCH("x",'3 - Anwendung'!J333)),ISNUMBER(SEARCH("x",'3 - Anwendung'!N333)),ISNUMBER(SEARCH("x",'3 - Anwendung'!P333)),ISNUMBER(SEARCH("x",'3 - Anwendung'!S333))),"0",IF(ISNUMBER(SEARCH("x",'3 - Anwendung'!T333)),$D333,""))</f>
        <v/>
      </c>
      <c r="U333" s="209" t="str">
        <f>IF(OR(ISNUMBER(SEARCH("x",'3 - Anwendung'!I333)),ISNUMBER(SEARCH("x",'3 - Anwendung'!K333)),ISNUMBER(SEARCH("x",'3 - Anwendung'!O333)),ISNUMBER(SEARCH("x",'3 - Anwendung'!R333)),ISNUMBER(SEARCH("x",'3 - Anwendung'!J333)),ISNUMBER(SEARCH("x",'3 - Anwendung'!N333)),ISNUMBER(SEARCH("x",'3 - Anwendung'!P333)),ISNUMBER(SEARCH("x",'3 - Anwendung'!S333)),ISNUMBER(SEARCH("x",'3 - Anwendung'!T333))),"0",IF(ISNUMBER(SEARCH("x",'3 - Anwendung'!U333)),$D333,""))</f>
        <v/>
      </c>
      <c r="V333" s="43" t="str">
        <f>IF(ISNUMBER(SEARCH("x",'3 - Anwendung'!V333)),$D333,"")</f>
        <v/>
      </c>
      <c r="W333" s="43" t="str">
        <f>IF(ISNUMBER(SEARCH("x",'3 - Anwendung'!V333)),"",IF(ISNUMBER(SEARCH("x",'3 - Anwendung'!W333)),$D333,""))</f>
        <v/>
      </c>
      <c r="X333" s="43" t="str">
        <f>IF(ISNUMBER(SEARCH("x",'3 - Anwendung'!Z333)),0,IF(ISNUMBER(SEARCH("x",'3 - Anwendung'!X333)),$D333,""))</f>
        <v/>
      </c>
      <c r="Y333" s="43" t="str">
        <f>IF(OR(ISNUMBER(SEARCH("x",'3 - Anwendung'!Z333)),(ISNUMBER(SEARCH("x",'3 - Anwendung'!X333)))),0,IF(ISNUMBER(SEARCH("x",'3 - Anwendung'!Y333)),$D333,""))</f>
        <v/>
      </c>
      <c r="Z333" s="43" t="str">
        <f>IF(ISNUMBER(SEARCH("x",'3 - Anwendung'!Z333)),$D333,"")</f>
        <v/>
      </c>
    </row>
    <row r="334" spans="2:26" x14ac:dyDescent="0.25">
      <c r="B334" s="40" t="s">
        <v>351</v>
      </c>
      <c r="C334" s="41"/>
      <c r="D334" s="38">
        <f>'3 - Anwendung'!C334</f>
        <v>0</v>
      </c>
      <c r="E334" s="42"/>
      <c r="F334" s="43" t="str">
        <f>IF(ISNUMBER(SEARCH("x",'3 - Anwendung'!F334)),D334,"")</f>
        <v/>
      </c>
      <c r="G334" s="43" t="str">
        <f>IF(ISNUMBER(SEARCH("x",'3 - Anwendung'!F334)),0,IF(ISNUMBER(SEARCH("x",'3 - Anwendung'!G334)),D334,""))</f>
        <v/>
      </c>
      <c r="H334" s="43" t="str">
        <f>IF(ISNUMBER(SEARCH("x",'3 - Anwendung'!F334)),0,IF(ISNUMBER(SEARCH("x",'3 - Anwendung'!G334)),0,IF(ISNUMBER(SEARCH("x",'3 - Anwendung'!H334)),D334,"")))</f>
        <v/>
      </c>
      <c r="I334" s="43" t="str">
        <f>IF(ISNUMBER(SEARCH("x",'3 - Anwendung'!I334)),$D334,"")</f>
        <v/>
      </c>
      <c r="J334" s="209" t="str">
        <f>IF(OR(ISNUMBER(SEARCH("x",'3 - Anwendung'!I334)),ISNUMBER(SEARCH("x",'3 - Anwendung'!K334)),ISNUMBER(SEARCH("x",'3 - Anwendung'!O334)),ISNUMBER(SEARCH("x",'3 - Anwendung'!R334))),"0",IF(ISNUMBER(SEARCH("x",'3 - Anwendung'!J334)),$D334,""))</f>
        <v/>
      </c>
      <c r="K334" s="43" t="str">
        <f>IF(ISNUMBER(SEARCH("x",'3 - Anwendung'!I334)),0,IF(ISNUMBER(SEARCH("x",'3 - Anwendung'!K334)),$D334,""))</f>
        <v/>
      </c>
      <c r="L334" s="209" t="str">
        <f>IF(OR(ISNUMBER(SEARCH("x",'3 - Anwendung'!I334)),ISNUMBER(SEARCH("x",'3 - Anwendung'!K334)),ISNUMBER(SEARCH("x",'3 - Anwendung'!O334)),ISNUMBER(SEARCH("x",'3 - Anwendung'!R334)),ISNUMBER(SEARCH("x",'3 - Anwendung'!J334)),ISNUMBER(SEARCH("x",'3 - Anwendung'!N334)),ISNUMBER(SEARCH("x",'3 - Anwendung'!P334)),ISNUMBER(SEARCH("x",'3 - Anwendung'!S334)),ISNUMBER(SEARCH("x",'3 - Anwendung'!T334)),ISNUMBER(SEARCH("x",'3 - Anwendung'!U334))),"0",IF(ISNUMBER(SEARCH("x",'3 - Anwendung'!L334)),$D334,""))</f>
        <v/>
      </c>
      <c r="M334" s="43" t="str">
        <f>IF(OR(ISNUMBER(SEARCH("x",'3 - Anwendung'!I334)),ISNUMBER(SEARCH("x",'3 - Anwendung'!K334)),ISNUMBER(SEARCH("x",'3 - Anwendung'!O334)),ISNUMBER(SEARCH("x",'3 - Anwendung'!R334)),ISNUMBER(SEARCH("x",'3 - Anwendung'!J334)),ISNUMBER(SEARCH("x",'3 - Anwendung'!N334)),ISNUMBER(SEARCH("x",'3 - Anwendung'!P334)),ISNUMBER(SEARCH("x",'3 - Anwendung'!S334)),ISNUMBER(SEARCH("x",'3 - Anwendung'!T334)),ISNUMBER(SEARCH("x",'3 - Anwendung'!U334)),ISNUMBER(SEARCH("x",'3 - Anwendung'!L334))),"0",IF(ISNUMBER(SEARCH("x",'3 - Anwendung'!M334)),$D334,""))</f>
        <v/>
      </c>
      <c r="N334" s="209" t="str">
        <f>IF(OR(ISNUMBER(SEARCH("x",'3 - Anwendung'!I334)),ISNUMBER(SEARCH("x",'3 - Anwendung'!K334)),ISNUMBER(SEARCH("x",'3 - Anwendung'!O334)),ISNUMBER(SEARCH("x",'3 - Anwendung'!R334))),"0",IF(ISNUMBER(SEARCH("x",'3 - Anwendung'!J334)),0,IF(ISNUMBER(SEARCH("x",'3 - Anwendung'!N334)),$D334,"")))</f>
        <v/>
      </c>
      <c r="O334" s="43" t="str">
        <f>IF(ISNUMBER(SEARCH("x",'3 - Anwendung'!I334)),0,IF(ISNUMBER(SEARCH("x",'3 - Anwendung'!K334)),0,IF(ISNUMBER(SEARCH("x",'3 - Anwendung'!O334)),$D334,"")))</f>
        <v/>
      </c>
      <c r="P334" s="209" t="str">
        <f>IF(OR(ISNUMBER(SEARCH("x",'3 - Anwendung'!I334)),ISNUMBER(SEARCH("x",'3 - Anwendung'!K334)),ISNUMBER(SEARCH("x",'3 - Anwendung'!O334)),ISNUMBER(SEARCH("x",'3 - Anwendung'!R334))),"0",IF(OR(ISNUMBER(SEARCH("x",'3 - Anwendung'!J334)),(ISNUMBER(SEARCH("x",'3 - Anwendung'!N334)))),0,IF(ISNUMBER(SEARCH("x",'3 - Anwendung'!P334)),D334,"")))</f>
        <v/>
      </c>
      <c r="Q334" s="209" t="str">
        <f>IF(OR(ISNUMBER(SEARCH("x",'3 - Anwendung'!I334)),ISNUMBER(SEARCH("x",'3 - Anwendung'!K334)),ISNUMBER(SEARCH("x",'3 - Anwendung'!O334)),ISNUMBER(SEARCH("x",'3 - Anwendung'!R334)),ISNUMBER(SEARCH("x",'3 - Anwendung'!J334)),ISNUMBER(SEARCH("x",'3 - Anwendung'!N334)),ISNUMBER(SEARCH("x",'3 - Anwendung'!P334)),ISNUMBER(SEARCH("x",'3 - Anwendung'!S334)),ISNUMBER(SEARCH("x",'3 - Anwendung'!T334)),ISNUMBER(SEARCH("x",'3 - Anwendung'!U334)),ISNUMBER(SEARCH("x",'3 - Anwendung'!L334)),ISNUMBER(SEARCH("x",'3 - Anwendung'!M334))),"0",IF(ISNUMBER(SEARCH("x",'3 - Anwendung'!Q334)),$D334,""))</f>
        <v/>
      </c>
      <c r="R334" s="43" t="str">
        <f>IF(ISNUMBER(SEARCH("x",'3 - Anwendung'!I334)),0,IF(ISNUMBER(SEARCH("x",'3 - Anwendung'!K334)),0,IF(ISNUMBER(SEARCH("x",'3 - Anwendung'!O334)),0,IF(ISNUMBER(SEARCH("x",'3 - Anwendung'!R334)),$D334,""))))</f>
        <v/>
      </c>
      <c r="S334" s="209" t="str">
        <f>IF(OR(ISNUMBER(SEARCH("x",'3 - Anwendung'!I334)),ISNUMBER(SEARCH("x",'3 - Anwendung'!K334)),ISNUMBER(SEARCH("x",'3 - Anwendung'!O334)),ISNUMBER(SEARCH("x",'3 - Anwendung'!R334)),ISNUMBER(SEARCH("x",'3 - Anwendung'!J334)),ISNUMBER(SEARCH("x",'3 - Anwendung'!N334)),ISNUMBER(SEARCH("x",'3 - Anwendung'!P334))),"0",IF(ISNUMBER(SEARCH("x",'3 - Anwendung'!S334)),$D334,""))</f>
        <v/>
      </c>
      <c r="T334" s="210" t="str">
        <f>IF(OR(ISNUMBER(SEARCH("x",'3 - Anwendung'!I334)),ISNUMBER(SEARCH("x",'3 - Anwendung'!K334)),ISNUMBER(SEARCH("x",'3 - Anwendung'!O334)),ISNUMBER(SEARCH("x",'3 - Anwendung'!R334)),ISNUMBER(SEARCH("x",'3 - Anwendung'!J334)),ISNUMBER(SEARCH("x",'3 - Anwendung'!N334)),ISNUMBER(SEARCH("x",'3 - Anwendung'!P334)),ISNUMBER(SEARCH("x",'3 - Anwendung'!S334))),"0",IF(ISNUMBER(SEARCH("x",'3 - Anwendung'!T334)),$D334,""))</f>
        <v/>
      </c>
      <c r="U334" s="209" t="str">
        <f>IF(OR(ISNUMBER(SEARCH("x",'3 - Anwendung'!I334)),ISNUMBER(SEARCH("x",'3 - Anwendung'!K334)),ISNUMBER(SEARCH("x",'3 - Anwendung'!O334)),ISNUMBER(SEARCH("x",'3 - Anwendung'!R334)),ISNUMBER(SEARCH("x",'3 - Anwendung'!J334)),ISNUMBER(SEARCH("x",'3 - Anwendung'!N334)),ISNUMBER(SEARCH("x",'3 - Anwendung'!P334)),ISNUMBER(SEARCH("x",'3 - Anwendung'!S334)),ISNUMBER(SEARCH("x",'3 - Anwendung'!T334))),"0",IF(ISNUMBER(SEARCH("x",'3 - Anwendung'!U334)),$D334,""))</f>
        <v/>
      </c>
      <c r="V334" s="43" t="str">
        <f>IF(ISNUMBER(SEARCH("x",'3 - Anwendung'!V334)),$D334,"")</f>
        <v/>
      </c>
      <c r="W334" s="43">
        <f>IF(ISNUMBER(SEARCH("x",'3 - Anwendung'!V334)),"",IF(ISNUMBER(SEARCH("x",'3 - Anwendung'!W334)),$D334,""))</f>
        <v>0</v>
      </c>
      <c r="X334" s="43" t="str">
        <f>IF(ISNUMBER(SEARCH("x",'3 - Anwendung'!Z334)),0,IF(ISNUMBER(SEARCH("x",'3 - Anwendung'!X334)),$D334,""))</f>
        <v/>
      </c>
      <c r="Y334" s="43" t="str">
        <f>IF(OR(ISNUMBER(SEARCH("x",'3 - Anwendung'!Z334)),(ISNUMBER(SEARCH("x",'3 - Anwendung'!X334)))),0,IF(ISNUMBER(SEARCH("x",'3 - Anwendung'!Y334)),$D334,""))</f>
        <v/>
      </c>
      <c r="Z334" s="43" t="str">
        <f>IF(ISNUMBER(SEARCH("x",'3 - Anwendung'!Z334)),$D334,"")</f>
        <v/>
      </c>
    </row>
    <row r="335" spans="2:26" x14ac:dyDescent="0.25">
      <c r="B335" s="36" t="s">
        <v>352</v>
      </c>
      <c r="C335" s="37"/>
      <c r="D335" s="38">
        <f>'3 - Anwendung'!C335</f>
        <v>0</v>
      </c>
      <c r="E335" s="39"/>
      <c r="F335" s="43" t="str">
        <f>IF(ISNUMBER(SEARCH("x",'3 - Anwendung'!F335)),D335,"")</f>
        <v/>
      </c>
      <c r="G335" s="43" t="str">
        <f>IF(ISNUMBER(SEARCH("x",'3 - Anwendung'!F335)),0,IF(ISNUMBER(SEARCH("x",'3 - Anwendung'!G335)),D335,""))</f>
        <v/>
      </c>
      <c r="H335" s="43" t="str">
        <f>IF(ISNUMBER(SEARCH("x",'3 - Anwendung'!F335)),0,IF(ISNUMBER(SEARCH("x",'3 - Anwendung'!G335)),0,IF(ISNUMBER(SEARCH("x",'3 - Anwendung'!H335)),D335,"")))</f>
        <v/>
      </c>
      <c r="I335" s="43" t="str">
        <f>IF(ISNUMBER(SEARCH("x",'3 - Anwendung'!I335)),$D335,"")</f>
        <v/>
      </c>
      <c r="J335" s="209" t="str">
        <f>IF(OR(ISNUMBER(SEARCH("x",'3 - Anwendung'!I335)),ISNUMBER(SEARCH("x",'3 - Anwendung'!K335)),ISNUMBER(SEARCH("x",'3 - Anwendung'!O335)),ISNUMBER(SEARCH("x",'3 - Anwendung'!R335))),"0",IF(ISNUMBER(SEARCH("x",'3 - Anwendung'!J335)),$D335,""))</f>
        <v/>
      </c>
      <c r="K335" s="43" t="str">
        <f>IF(ISNUMBER(SEARCH("x",'3 - Anwendung'!I335)),0,IF(ISNUMBER(SEARCH("x",'3 - Anwendung'!K335)),$D335,""))</f>
        <v/>
      </c>
      <c r="L335" s="209" t="str">
        <f>IF(OR(ISNUMBER(SEARCH("x",'3 - Anwendung'!I335)),ISNUMBER(SEARCH("x",'3 - Anwendung'!K335)),ISNUMBER(SEARCH("x",'3 - Anwendung'!O335)),ISNUMBER(SEARCH("x",'3 - Anwendung'!R335)),ISNUMBER(SEARCH("x",'3 - Anwendung'!J335)),ISNUMBER(SEARCH("x",'3 - Anwendung'!N335)),ISNUMBER(SEARCH("x",'3 - Anwendung'!P335)),ISNUMBER(SEARCH("x",'3 - Anwendung'!S335)),ISNUMBER(SEARCH("x",'3 - Anwendung'!T335)),ISNUMBER(SEARCH("x",'3 - Anwendung'!U335))),"0",IF(ISNUMBER(SEARCH("x",'3 - Anwendung'!L335)),$D335,""))</f>
        <v/>
      </c>
      <c r="M335" s="43" t="str">
        <f>IF(OR(ISNUMBER(SEARCH("x",'3 - Anwendung'!I335)),ISNUMBER(SEARCH("x",'3 - Anwendung'!K335)),ISNUMBER(SEARCH("x",'3 - Anwendung'!O335)),ISNUMBER(SEARCH("x",'3 - Anwendung'!R335)),ISNUMBER(SEARCH("x",'3 - Anwendung'!J335)),ISNUMBER(SEARCH("x",'3 - Anwendung'!N335)),ISNUMBER(SEARCH("x",'3 - Anwendung'!P335)),ISNUMBER(SEARCH("x",'3 - Anwendung'!S335)),ISNUMBER(SEARCH("x",'3 - Anwendung'!T335)),ISNUMBER(SEARCH("x",'3 - Anwendung'!U335)),ISNUMBER(SEARCH("x",'3 - Anwendung'!L335))),"0",IF(ISNUMBER(SEARCH("x",'3 - Anwendung'!M335)),$D335,""))</f>
        <v/>
      </c>
      <c r="N335" s="209" t="str">
        <f>IF(OR(ISNUMBER(SEARCH("x",'3 - Anwendung'!I335)),ISNUMBER(SEARCH("x",'3 - Anwendung'!K335)),ISNUMBER(SEARCH("x",'3 - Anwendung'!O335)),ISNUMBER(SEARCH("x",'3 - Anwendung'!R335))),"0",IF(ISNUMBER(SEARCH("x",'3 - Anwendung'!J335)),0,IF(ISNUMBER(SEARCH("x",'3 - Anwendung'!N335)),$D335,"")))</f>
        <v/>
      </c>
      <c r="O335" s="43" t="str">
        <f>IF(ISNUMBER(SEARCH("x",'3 - Anwendung'!I335)),0,IF(ISNUMBER(SEARCH("x",'3 - Anwendung'!K335)),0,IF(ISNUMBER(SEARCH("x",'3 - Anwendung'!O335)),$D335,"")))</f>
        <v/>
      </c>
      <c r="P335" s="209" t="str">
        <f>IF(OR(ISNUMBER(SEARCH("x",'3 - Anwendung'!I335)),ISNUMBER(SEARCH("x",'3 - Anwendung'!K335)),ISNUMBER(SEARCH("x",'3 - Anwendung'!O335)),ISNUMBER(SEARCH("x",'3 - Anwendung'!R335))),"0",IF(OR(ISNUMBER(SEARCH("x",'3 - Anwendung'!J335)),(ISNUMBER(SEARCH("x",'3 - Anwendung'!N335)))),0,IF(ISNUMBER(SEARCH("x",'3 - Anwendung'!P335)),D335,"")))</f>
        <v/>
      </c>
      <c r="Q335" s="209" t="str">
        <f>IF(OR(ISNUMBER(SEARCH("x",'3 - Anwendung'!I335)),ISNUMBER(SEARCH("x",'3 - Anwendung'!K335)),ISNUMBER(SEARCH("x",'3 - Anwendung'!O335)),ISNUMBER(SEARCH("x",'3 - Anwendung'!R335)),ISNUMBER(SEARCH("x",'3 - Anwendung'!J335)),ISNUMBER(SEARCH("x",'3 - Anwendung'!N335)),ISNUMBER(SEARCH("x",'3 - Anwendung'!P335)),ISNUMBER(SEARCH("x",'3 - Anwendung'!S335)),ISNUMBER(SEARCH("x",'3 - Anwendung'!T335)),ISNUMBER(SEARCH("x",'3 - Anwendung'!U335)),ISNUMBER(SEARCH("x",'3 - Anwendung'!L335)),ISNUMBER(SEARCH("x",'3 - Anwendung'!M335))),"0",IF(ISNUMBER(SEARCH("x",'3 - Anwendung'!Q335)),$D335,""))</f>
        <v/>
      </c>
      <c r="R335" s="43" t="str">
        <f>IF(ISNUMBER(SEARCH("x",'3 - Anwendung'!I335)),0,IF(ISNUMBER(SEARCH("x",'3 - Anwendung'!K335)),0,IF(ISNUMBER(SEARCH("x",'3 - Anwendung'!O335)),0,IF(ISNUMBER(SEARCH("x",'3 - Anwendung'!R335)),$D335,""))))</f>
        <v/>
      </c>
      <c r="S335" s="209" t="str">
        <f>IF(OR(ISNUMBER(SEARCH("x",'3 - Anwendung'!I335)),ISNUMBER(SEARCH("x",'3 - Anwendung'!K335)),ISNUMBER(SEARCH("x",'3 - Anwendung'!O335)),ISNUMBER(SEARCH("x",'3 - Anwendung'!R335)),ISNUMBER(SEARCH("x",'3 - Anwendung'!J335)),ISNUMBER(SEARCH("x",'3 - Anwendung'!N335)),ISNUMBER(SEARCH("x",'3 - Anwendung'!P335))),"0",IF(ISNUMBER(SEARCH("x",'3 - Anwendung'!S335)),$D335,""))</f>
        <v/>
      </c>
      <c r="T335" s="210" t="str">
        <f>IF(OR(ISNUMBER(SEARCH("x",'3 - Anwendung'!I335)),ISNUMBER(SEARCH("x",'3 - Anwendung'!K335)),ISNUMBER(SEARCH("x",'3 - Anwendung'!O335)),ISNUMBER(SEARCH("x",'3 - Anwendung'!R335)),ISNUMBER(SEARCH("x",'3 - Anwendung'!J335)),ISNUMBER(SEARCH("x",'3 - Anwendung'!N335)),ISNUMBER(SEARCH("x",'3 - Anwendung'!P335)),ISNUMBER(SEARCH("x",'3 - Anwendung'!S335))),"0",IF(ISNUMBER(SEARCH("x",'3 - Anwendung'!T335)),$D335,""))</f>
        <v/>
      </c>
      <c r="U335" s="209" t="str">
        <f>IF(OR(ISNUMBER(SEARCH("x",'3 - Anwendung'!I335)),ISNUMBER(SEARCH("x",'3 - Anwendung'!K335)),ISNUMBER(SEARCH("x",'3 - Anwendung'!O335)),ISNUMBER(SEARCH("x",'3 - Anwendung'!R335)),ISNUMBER(SEARCH("x",'3 - Anwendung'!J335)),ISNUMBER(SEARCH("x",'3 - Anwendung'!N335)),ISNUMBER(SEARCH("x",'3 - Anwendung'!P335)),ISNUMBER(SEARCH("x",'3 - Anwendung'!S335)),ISNUMBER(SEARCH("x",'3 - Anwendung'!T335))),"0",IF(ISNUMBER(SEARCH("x",'3 - Anwendung'!U335)),$D335,""))</f>
        <v/>
      </c>
      <c r="V335" s="43" t="str">
        <f>IF(ISNUMBER(SEARCH("x",'3 - Anwendung'!V335)),$D335,"")</f>
        <v/>
      </c>
      <c r="W335" s="43" t="str">
        <f>IF(ISNUMBER(SEARCH("x",'3 - Anwendung'!V335)),"",IF(ISNUMBER(SEARCH("x",'3 - Anwendung'!W335)),$D335,""))</f>
        <v/>
      </c>
      <c r="X335" s="43" t="str">
        <f>IF(ISNUMBER(SEARCH("x",'3 - Anwendung'!Z335)),0,IF(ISNUMBER(SEARCH("x",'3 - Anwendung'!X335)),$D335,""))</f>
        <v/>
      </c>
      <c r="Y335" s="43" t="str">
        <f>IF(OR(ISNUMBER(SEARCH("x",'3 - Anwendung'!Z335)),(ISNUMBER(SEARCH("x",'3 - Anwendung'!X335)))),0,IF(ISNUMBER(SEARCH("x",'3 - Anwendung'!Y335)),$D335,""))</f>
        <v/>
      </c>
      <c r="Z335" s="43" t="str">
        <f>IF(ISNUMBER(SEARCH("x",'3 - Anwendung'!Z335)),$D335,"")</f>
        <v/>
      </c>
    </row>
    <row r="336" spans="2:26" x14ac:dyDescent="0.25">
      <c r="B336" s="40" t="s">
        <v>353</v>
      </c>
      <c r="C336" s="41"/>
      <c r="D336" s="38">
        <f>'3 - Anwendung'!C336</f>
        <v>0</v>
      </c>
      <c r="E336" s="42"/>
      <c r="F336" s="43">
        <f>IF(ISNUMBER(SEARCH("x",'3 - Anwendung'!F336)),D336,"")</f>
        <v>0</v>
      </c>
      <c r="G336" s="43">
        <f>IF(ISNUMBER(SEARCH("x",'3 - Anwendung'!F336)),0,IF(ISNUMBER(SEARCH("x",'3 - Anwendung'!G336)),D336,""))</f>
        <v>0</v>
      </c>
      <c r="H336" s="43">
        <f>IF(ISNUMBER(SEARCH("x",'3 - Anwendung'!F336)),0,IF(ISNUMBER(SEARCH("x",'3 - Anwendung'!G336)),0,IF(ISNUMBER(SEARCH("x",'3 - Anwendung'!H336)),D336,"")))</f>
        <v>0</v>
      </c>
      <c r="I336" s="43" t="str">
        <f>IF(ISNUMBER(SEARCH("x",'3 - Anwendung'!I336)),$D336,"")</f>
        <v/>
      </c>
      <c r="J336" s="209" t="str">
        <f>IF(OR(ISNUMBER(SEARCH("x",'3 - Anwendung'!I336)),ISNUMBER(SEARCH("x",'3 - Anwendung'!K336)),ISNUMBER(SEARCH("x",'3 - Anwendung'!O336)),ISNUMBER(SEARCH("x",'3 - Anwendung'!R336))),"0",IF(ISNUMBER(SEARCH("x",'3 - Anwendung'!J336)),$D336,""))</f>
        <v/>
      </c>
      <c r="K336" s="43" t="str">
        <f>IF(ISNUMBER(SEARCH("x",'3 - Anwendung'!I336)),0,IF(ISNUMBER(SEARCH("x",'3 - Anwendung'!K336)),$D336,""))</f>
        <v/>
      </c>
      <c r="L336" s="209" t="str">
        <f>IF(OR(ISNUMBER(SEARCH("x",'3 - Anwendung'!I336)),ISNUMBER(SEARCH("x",'3 - Anwendung'!K336)),ISNUMBER(SEARCH("x",'3 - Anwendung'!O336)),ISNUMBER(SEARCH("x",'3 - Anwendung'!R336)),ISNUMBER(SEARCH("x",'3 - Anwendung'!J336)),ISNUMBER(SEARCH("x",'3 - Anwendung'!N336)),ISNUMBER(SEARCH("x",'3 - Anwendung'!P336)),ISNUMBER(SEARCH("x",'3 - Anwendung'!S336)),ISNUMBER(SEARCH("x",'3 - Anwendung'!T336)),ISNUMBER(SEARCH("x",'3 - Anwendung'!U336))),"0",IF(ISNUMBER(SEARCH("x",'3 - Anwendung'!L336)),$D336,""))</f>
        <v/>
      </c>
      <c r="M336" s="43" t="str">
        <f>IF(OR(ISNUMBER(SEARCH("x",'3 - Anwendung'!I336)),ISNUMBER(SEARCH("x",'3 - Anwendung'!K336)),ISNUMBER(SEARCH("x",'3 - Anwendung'!O336)),ISNUMBER(SEARCH("x",'3 - Anwendung'!R336)),ISNUMBER(SEARCH("x",'3 - Anwendung'!J336)),ISNUMBER(SEARCH("x",'3 - Anwendung'!N336)),ISNUMBER(SEARCH("x",'3 - Anwendung'!P336)),ISNUMBER(SEARCH("x",'3 - Anwendung'!S336)),ISNUMBER(SEARCH("x",'3 - Anwendung'!T336)),ISNUMBER(SEARCH("x",'3 - Anwendung'!U336)),ISNUMBER(SEARCH("x",'3 - Anwendung'!L336))),"0",IF(ISNUMBER(SEARCH("x",'3 - Anwendung'!M336)),$D336,""))</f>
        <v/>
      </c>
      <c r="N336" s="209" t="str">
        <f>IF(OR(ISNUMBER(SEARCH("x",'3 - Anwendung'!I336)),ISNUMBER(SEARCH("x",'3 - Anwendung'!K336)),ISNUMBER(SEARCH("x",'3 - Anwendung'!O336)),ISNUMBER(SEARCH("x",'3 - Anwendung'!R336))),"0",IF(ISNUMBER(SEARCH("x",'3 - Anwendung'!J336)),0,IF(ISNUMBER(SEARCH("x",'3 - Anwendung'!N336)),$D336,"")))</f>
        <v/>
      </c>
      <c r="O336" s="43" t="str">
        <f>IF(ISNUMBER(SEARCH("x",'3 - Anwendung'!I336)),0,IF(ISNUMBER(SEARCH("x",'3 - Anwendung'!K336)),0,IF(ISNUMBER(SEARCH("x",'3 - Anwendung'!O336)),$D336,"")))</f>
        <v/>
      </c>
      <c r="P336" s="209" t="str">
        <f>IF(OR(ISNUMBER(SEARCH("x",'3 - Anwendung'!I336)),ISNUMBER(SEARCH("x",'3 - Anwendung'!K336)),ISNUMBER(SEARCH("x",'3 - Anwendung'!O336)),ISNUMBER(SEARCH("x",'3 - Anwendung'!R336))),"0",IF(OR(ISNUMBER(SEARCH("x",'3 - Anwendung'!J336)),(ISNUMBER(SEARCH("x",'3 - Anwendung'!N336)))),0,IF(ISNUMBER(SEARCH("x",'3 - Anwendung'!P336)),D336,"")))</f>
        <v/>
      </c>
      <c r="Q336" s="209" t="str">
        <f>IF(OR(ISNUMBER(SEARCH("x",'3 - Anwendung'!I336)),ISNUMBER(SEARCH("x",'3 - Anwendung'!K336)),ISNUMBER(SEARCH("x",'3 - Anwendung'!O336)),ISNUMBER(SEARCH("x",'3 - Anwendung'!R336)),ISNUMBER(SEARCH("x",'3 - Anwendung'!J336)),ISNUMBER(SEARCH("x",'3 - Anwendung'!N336)),ISNUMBER(SEARCH("x",'3 - Anwendung'!P336)),ISNUMBER(SEARCH("x",'3 - Anwendung'!S336)),ISNUMBER(SEARCH("x",'3 - Anwendung'!T336)),ISNUMBER(SEARCH("x",'3 - Anwendung'!U336)),ISNUMBER(SEARCH("x",'3 - Anwendung'!L336)),ISNUMBER(SEARCH("x",'3 - Anwendung'!M336))),"0",IF(ISNUMBER(SEARCH("x",'3 - Anwendung'!Q336)),$D336,""))</f>
        <v/>
      </c>
      <c r="R336" s="43" t="str">
        <f>IF(ISNUMBER(SEARCH("x",'3 - Anwendung'!I336)),0,IF(ISNUMBER(SEARCH("x",'3 - Anwendung'!K336)),0,IF(ISNUMBER(SEARCH("x",'3 - Anwendung'!O336)),0,IF(ISNUMBER(SEARCH("x",'3 - Anwendung'!R336)),$D336,""))))</f>
        <v/>
      </c>
      <c r="S336" s="209" t="str">
        <f>IF(OR(ISNUMBER(SEARCH("x",'3 - Anwendung'!I336)),ISNUMBER(SEARCH("x",'3 - Anwendung'!K336)),ISNUMBER(SEARCH("x",'3 - Anwendung'!O336)),ISNUMBER(SEARCH("x",'3 - Anwendung'!R336)),ISNUMBER(SEARCH("x",'3 - Anwendung'!J336)),ISNUMBER(SEARCH("x",'3 - Anwendung'!N336)),ISNUMBER(SEARCH("x",'3 - Anwendung'!P336))),"0",IF(ISNUMBER(SEARCH("x",'3 - Anwendung'!S336)),$D336,""))</f>
        <v/>
      </c>
      <c r="T336" s="210" t="str">
        <f>IF(OR(ISNUMBER(SEARCH("x",'3 - Anwendung'!I336)),ISNUMBER(SEARCH("x",'3 - Anwendung'!K336)),ISNUMBER(SEARCH("x",'3 - Anwendung'!O336)),ISNUMBER(SEARCH("x",'3 - Anwendung'!R336)),ISNUMBER(SEARCH("x",'3 - Anwendung'!J336)),ISNUMBER(SEARCH("x",'3 - Anwendung'!N336)),ISNUMBER(SEARCH("x",'3 - Anwendung'!P336)),ISNUMBER(SEARCH("x",'3 - Anwendung'!S336))),"0",IF(ISNUMBER(SEARCH("x",'3 - Anwendung'!T336)),$D336,""))</f>
        <v/>
      </c>
      <c r="U336" s="209" t="str">
        <f>IF(OR(ISNUMBER(SEARCH("x",'3 - Anwendung'!I336)),ISNUMBER(SEARCH("x",'3 - Anwendung'!K336)),ISNUMBER(SEARCH("x",'3 - Anwendung'!O336)),ISNUMBER(SEARCH("x",'3 - Anwendung'!R336)),ISNUMBER(SEARCH("x",'3 - Anwendung'!J336)),ISNUMBER(SEARCH("x",'3 - Anwendung'!N336)),ISNUMBER(SEARCH("x",'3 - Anwendung'!P336)),ISNUMBER(SEARCH("x",'3 - Anwendung'!S336)),ISNUMBER(SEARCH("x",'3 - Anwendung'!T336))),"0",IF(ISNUMBER(SEARCH("x",'3 - Anwendung'!U336)),$D336,""))</f>
        <v/>
      </c>
      <c r="V336" s="43">
        <f>IF(ISNUMBER(SEARCH("x",'3 - Anwendung'!V336)),$D336,"")</f>
        <v>0</v>
      </c>
      <c r="W336" s="43" t="str">
        <f>IF(ISNUMBER(SEARCH("x",'3 - Anwendung'!V336)),"",IF(ISNUMBER(SEARCH("x",'3 - Anwendung'!W336)),$D336,""))</f>
        <v/>
      </c>
      <c r="X336" s="43" t="str">
        <f>IF(ISNUMBER(SEARCH("x",'3 - Anwendung'!Z336)),0,IF(ISNUMBER(SEARCH("x",'3 - Anwendung'!X336)),$D336,""))</f>
        <v/>
      </c>
      <c r="Y336" s="43" t="str">
        <f>IF(OR(ISNUMBER(SEARCH("x",'3 - Anwendung'!Z336)),(ISNUMBER(SEARCH("x",'3 - Anwendung'!X336)))),0,IF(ISNUMBER(SEARCH("x",'3 - Anwendung'!Y336)),$D336,""))</f>
        <v/>
      </c>
      <c r="Z336" s="43" t="str">
        <f>IF(ISNUMBER(SEARCH("x",'3 - Anwendung'!Z336)),$D336,"")</f>
        <v/>
      </c>
    </row>
    <row r="337" spans="2:26" x14ac:dyDescent="0.25">
      <c r="B337" s="36" t="s">
        <v>354</v>
      </c>
      <c r="C337" s="37"/>
      <c r="D337" s="38">
        <f>'3 - Anwendung'!C337</f>
        <v>0</v>
      </c>
      <c r="E337" s="39"/>
      <c r="F337" s="43" t="str">
        <f>IF(ISNUMBER(SEARCH("x",'3 - Anwendung'!F337)),D337,"")</f>
        <v/>
      </c>
      <c r="G337" s="43" t="str">
        <f>IF(ISNUMBER(SEARCH("x",'3 - Anwendung'!F337)),0,IF(ISNUMBER(SEARCH("x",'3 - Anwendung'!G337)),D337,""))</f>
        <v/>
      </c>
      <c r="H337" s="43" t="str">
        <f>IF(ISNUMBER(SEARCH("x",'3 - Anwendung'!F337)),0,IF(ISNUMBER(SEARCH("x",'3 - Anwendung'!G337)),0,IF(ISNUMBER(SEARCH("x",'3 - Anwendung'!H337)),D337,"")))</f>
        <v/>
      </c>
      <c r="I337" s="43" t="str">
        <f>IF(ISNUMBER(SEARCH("x",'3 - Anwendung'!I337)),$D337,"")</f>
        <v/>
      </c>
      <c r="J337" s="209" t="str">
        <f>IF(OR(ISNUMBER(SEARCH("x",'3 - Anwendung'!I337)),ISNUMBER(SEARCH("x",'3 - Anwendung'!K337)),ISNUMBER(SEARCH("x",'3 - Anwendung'!O337)),ISNUMBER(SEARCH("x",'3 - Anwendung'!R337))),"0",IF(ISNUMBER(SEARCH("x",'3 - Anwendung'!J337)),$D337,""))</f>
        <v/>
      </c>
      <c r="K337" s="43" t="str">
        <f>IF(ISNUMBER(SEARCH("x",'3 - Anwendung'!I337)),0,IF(ISNUMBER(SEARCH("x",'3 - Anwendung'!K337)),$D337,""))</f>
        <v/>
      </c>
      <c r="L337" s="209" t="str">
        <f>IF(OR(ISNUMBER(SEARCH("x",'3 - Anwendung'!I337)),ISNUMBER(SEARCH("x",'3 - Anwendung'!K337)),ISNUMBER(SEARCH("x",'3 - Anwendung'!O337)),ISNUMBER(SEARCH("x",'3 - Anwendung'!R337)),ISNUMBER(SEARCH("x",'3 - Anwendung'!J337)),ISNUMBER(SEARCH("x",'3 - Anwendung'!N337)),ISNUMBER(SEARCH("x",'3 - Anwendung'!P337)),ISNUMBER(SEARCH("x",'3 - Anwendung'!S337)),ISNUMBER(SEARCH("x",'3 - Anwendung'!T337)),ISNUMBER(SEARCH("x",'3 - Anwendung'!U337))),"0",IF(ISNUMBER(SEARCH("x",'3 - Anwendung'!L337)),$D337,""))</f>
        <v/>
      </c>
      <c r="M337" s="43" t="str">
        <f>IF(OR(ISNUMBER(SEARCH("x",'3 - Anwendung'!I337)),ISNUMBER(SEARCH("x",'3 - Anwendung'!K337)),ISNUMBER(SEARCH("x",'3 - Anwendung'!O337)),ISNUMBER(SEARCH("x",'3 - Anwendung'!R337)),ISNUMBER(SEARCH("x",'3 - Anwendung'!J337)),ISNUMBER(SEARCH("x",'3 - Anwendung'!N337)),ISNUMBER(SEARCH("x",'3 - Anwendung'!P337)),ISNUMBER(SEARCH("x",'3 - Anwendung'!S337)),ISNUMBER(SEARCH("x",'3 - Anwendung'!T337)),ISNUMBER(SEARCH("x",'3 - Anwendung'!U337)),ISNUMBER(SEARCH("x",'3 - Anwendung'!L337))),"0",IF(ISNUMBER(SEARCH("x",'3 - Anwendung'!M337)),$D337,""))</f>
        <v/>
      </c>
      <c r="N337" s="209" t="str">
        <f>IF(OR(ISNUMBER(SEARCH("x",'3 - Anwendung'!I337)),ISNUMBER(SEARCH("x",'3 - Anwendung'!K337)),ISNUMBER(SEARCH("x",'3 - Anwendung'!O337)),ISNUMBER(SEARCH("x",'3 - Anwendung'!R337))),"0",IF(ISNUMBER(SEARCH("x",'3 - Anwendung'!J337)),0,IF(ISNUMBER(SEARCH("x",'3 - Anwendung'!N337)),$D337,"")))</f>
        <v/>
      </c>
      <c r="O337" s="43" t="str">
        <f>IF(ISNUMBER(SEARCH("x",'3 - Anwendung'!I337)),0,IF(ISNUMBER(SEARCH("x",'3 - Anwendung'!K337)),0,IF(ISNUMBER(SEARCH("x",'3 - Anwendung'!O337)),$D337,"")))</f>
        <v/>
      </c>
      <c r="P337" s="209" t="str">
        <f>IF(OR(ISNUMBER(SEARCH("x",'3 - Anwendung'!I337)),ISNUMBER(SEARCH("x",'3 - Anwendung'!K337)),ISNUMBER(SEARCH("x",'3 - Anwendung'!O337)),ISNUMBER(SEARCH("x",'3 - Anwendung'!R337))),"0",IF(OR(ISNUMBER(SEARCH("x",'3 - Anwendung'!J337)),(ISNUMBER(SEARCH("x",'3 - Anwendung'!N337)))),0,IF(ISNUMBER(SEARCH("x",'3 - Anwendung'!P337)),D337,"")))</f>
        <v/>
      </c>
      <c r="Q337" s="209" t="str">
        <f>IF(OR(ISNUMBER(SEARCH("x",'3 - Anwendung'!I337)),ISNUMBER(SEARCH("x",'3 - Anwendung'!K337)),ISNUMBER(SEARCH("x",'3 - Anwendung'!O337)),ISNUMBER(SEARCH("x",'3 - Anwendung'!R337)),ISNUMBER(SEARCH("x",'3 - Anwendung'!J337)),ISNUMBER(SEARCH("x",'3 - Anwendung'!N337)),ISNUMBER(SEARCH("x",'3 - Anwendung'!P337)),ISNUMBER(SEARCH("x",'3 - Anwendung'!S337)),ISNUMBER(SEARCH("x",'3 - Anwendung'!T337)),ISNUMBER(SEARCH("x",'3 - Anwendung'!U337)),ISNUMBER(SEARCH("x",'3 - Anwendung'!L337)),ISNUMBER(SEARCH("x",'3 - Anwendung'!M337))),"0",IF(ISNUMBER(SEARCH("x",'3 - Anwendung'!Q337)),$D337,""))</f>
        <v/>
      </c>
      <c r="R337" s="43" t="str">
        <f>IF(ISNUMBER(SEARCH("x",'3 - Anwendung'!I337)),0,IF(ISNUMBER(SEARCH("x",'3 - Anwendung'!K337)),0,IF(ISNUMBER(SEARCH("x",'3 - Anwendung'!O337)),0,IF(ISNUMBER(SEARCH("x",'3 - Anwendung'!R337)),$D337,""))))</f>
        <v/>
      </c>
      <c r="S337" s="209" t="str">
        <f>IF(OR(ISNUMBER(SEARCH("x",'3 - Anwendung'!I337)),ISNUMBER(SEARCH("x",'3 - Anwendung'!K337)),ISNUMBER(SEARCH("x",'3 - Anwendung'!O337)),ISNUMBER(SEARCH("x",'3 - Anwendung'!R337)),ISNUMBER(SEARCH("x",'3 - Anwendung'!J337)),ISNUMBER(SEARCH("x",'3 - Anwendung'!N337)),ISNUMBER(SEARCH("x",'3 - Anwendung'!P337))),"0",IF(ISNUMBER(SEARCH("x",'3 - Anwendung'!S337)),$D337,""))</f>
        <v/>
      </c>
      <c r="T337" s="210" t="str">
        <f>IF(OR(ISNUMBER(SEARCH("x",'3 - Anwendung'!I337)),ISNUMBER(SEARCH("x",'3 - Anwendung'!K337)),ISNUMBER(SEARCH("x",'3 - Anwendung'!O337)),ISNUMBER(SEARCH("x",'3 - Anwendung'!R337)),ISNUMBER(SEARCH("x",'3 - Anwendung'!J337)),ISNUMBER(SEARCH("x",'3 - Anwendung'!N337)),ISNUMBER(SEARCH("x",'3 - Anwendung'!P337)),ISNUMBER(SEARCH("x",'3 - Anwendung'!S337))),"0",IF(ISNUMBER(SEARCH("x",'3 - Anwendung'!T337)),$D337,""))</f>
        <v/>
      </c>
      <c r="U337" s="209" t="str">
        <f>IF(OR(ISNUMBER(SEARCH("x",'3 - Anwendung'!I337)),ISNUMBER(SEARCH("x",'3 - Anwendung'!K337)),ISNUMBER(SEARCH("x",'3 - Anwendung'!O337)),ISNUMBER(SEARCH("x",'3 - Anwendung'!R337)),ISNUMBER(SEARCH("x",'3 - Anwendung'!J337)),ISNUMBER(SEARCH("x",'3 - Anwendung'!N337)),ISNUMBER(SEARCH("x",'3 - Anwendung'!P337)),ISNUMBER(SEARCH("x",'3 - Anwendung'!S337)),ISNUMBER(SEARCH("x",'3 - Anwendung'!T337))),"0",IF(ISNUMBER(SEARCH("x",'3 - Anwendung'!U337)),$D337,""))</f>
        <v/>
      </c>
      <c r="V337" s="43" t="str">
        <f>IF(ISNUMBER(SEARCH("x",'3 - Anwendung'!V337)),$D337,"")</f>
        <v/>
      </c>
      <c r="W337" s="43" t="str">
        <f>IF(ISNUMBER(SEARCH("x",'3 - Anwendung'!V337)),"",IF(ISNUMBER(SEARCH("x",'3 - Anwendung'!W337)),$D337,""))</f>
        <v/>
      </c>
      <c r="X337" s="43" t="str">
        <f>IF(ISNUMBER(SEARCH("x",'3 - Anwendung'!Z337)),0,IF(ISNUMBER(SEARCH("x",'3 - Anwendung'!X337)),$D337,""))</f>
        <v/>
      </c>
      <c r="Y337" s="43" t="str">
        <f>IF(OR(ISNUMBER(SEARCH("x",'3 - Anwendung'!Z337)),(ISNUMBER(SEARCH("x",'3 - Anwendung'!X337)))),0,IF(ISNUMBER(SEARCH("x",'3 - Anwendung'!Y337)),$D337,""))</f>
        <v/>
      </c>
      <c r="Z337" s="43" t="str">
        <f>IF(ISNUMBER(SEARCH("x",'3 - Anwendung'!Z337)),$D337,"")</f>
        <v/>
      </c>
    </row>
    <row r="338" spans="2:26" x14ac:dyDescent="0.25">
      <c r="B338" s="40" t="s">
        <v>355</v>
      </c>
      <c r="C338" s="41"/>
      <c r="D338" s="38">
        <f>'3 - Anwendung'!C338</f>
        <v>0</v>
      </c>
      <c r="E338" s="42"/>
      <c r="F338" s="43" t="str">
        <f>IF(ISNUMBER(SEARCH("x",'3 - Anwendung'!F338)),D338,"")</f>
        <v/>
      </c>
      <c r="G338" s="43" t="str">
        <f>IF(ISNUMBER(SEARCH("x",'3 - Anwendung'!F338)),0,IF(ISNUMBER(SEARCH("x",'3 - Anwendung'!G338)),D338,""))</f>
        <v/>
      </c>
      <c r="H338" s="43" t="str">
        <f>IF(ISNUMBER(SEARCH("x",'3 - Anwendung'!F338)),0,IF(ISNUMBER(SEARCH("x",'3 - Anwendung'!G338)),0,IF(ISNUMBER(SEARCH("x",'3 - Anwendung'!H338)),D338,"")))</f>
        <v/>
      </c>
      <c r="I338" s="43" t="str">
        <f>IF(ISNUMBER(SEARCH("x",'3 - Anwendung'!I338)),$D338,"")</f>
        <v/>
      </c>
      <c r="J338" s="209" t="str">
        <f>IF(OR(ISNUMBER(SEARCH("x",'3 - Anwendung'!I338)),ISNUMBER(SEARCH("x",'3 - Anwendung'!K338)),ISNUMBER(SEARCH("x",'3 - Anwendung'!O338)),ISNUMBER(SEARCH("x",'3 - Anwendung'!R338))),"0",IF(ISNUMBER(SEARCH("x",'3 - Anwendung'!J338)),$D338,""))</f>
        <v/>
      </c>
      <c r="K338" s="43" t="str">
        <f>IF(ISNUMBER(SEARCH("x",'3 - Anwendung'!I338)),0,IF(ISNUMBER(SEARCH("x",'3 - Anwendung'!K338)),$D338,""))</f>
        <v/>
      </c>
      <c r="L338" s="209" t="str">
        <f>IF(OR(ISNUMBER(SEARCH("x",'3 - Anwendung'!I338)),ISNUMBER(SEARCH("x",'3 - Anwendung'!K338)),ISNUMBER(SEARCH("x",'3 - Anwendung'!O338)),ISNUMBER(SEARCH("x",'3 - Anwendung'!R338)),ISNUMBER(SEARCH("x",'3 - Anwendung'!J338)),ISNUMBER(SEARCH("x",'3 - Anwendung'!N338)),ISNUMBER(SEARCH("x",'3 - Anwendung'!P338)),ISNUMBER(SEARCH("x",'3 - Anwendung'!S338)),ISNUMBER(SEARCH("x",'3 - Anwendung'!T338)),ISNUMBER(SEARCH("x",'3 - Anwendung'!U338))),"0",IF(ISNUMBER(SEARCH("x",'3 - Anwendung'!L338)),$D338,""))</f>
        <v/>
      </c>
      <c r="M338" s="43" t="str">
        <f>IF(OR(ISNUMBER(SEARCH("x",'3 - Anwendung'!I338)),ISNUMBER(SEARCH("x",'3 - Anwendung'!K338)),ISNUMBER(SEARCH("x",'3 - Anwendung'!O338)),ISNUMBER(SEARCH("x",'3 - Anwendung'!R338)),ISNUMBER(SEARCH("x",'3 - Anwendung'!J338)),ISNUMBER(SEARCH("x",'3 - Anwendung'!N338)),ISNUMBER(SEARCH("x",'3 - Anwendung'!P338)),ISNUMBER(SEARCH("x",'3 - Anwendung'!S338)),ISNUMBER(SEARCH("x",'3 - Anwendung'!T338)),ISNUMBER(SEARCH("x",'3 - Anwendung'!U338)),ISNUMBER(SEARCH("x",'3 - Anwendung'!L338))),"0",IF(ISNUMBER(SEARCH("x",'3 - Anwendung'!M338)),$D338,""))</f>
        <v/>
      </c>
      <c r="N338" s="209" t="str">
        <f>IF(OR(ISNUMBER(SEARCH("x",'3 - Anwendung'!I338)),ISNUMBER(SEARCH("x",'3 - Anwendung'!K338)),ISNUMBER(SEARCH("x",'3 - Anwendung'!O338)),ISNUMBER(SEARCH("x",'3 - Anwendung'!R338))),"0",IF(ISNUMBER(SEARCH("x",'3 - Anwendung'!J338)),0,IF(ISNUMBER(SEARCH("x",'3 - Anwendung'!N338)),$D338,"")))</f>
        <v/>
      </c>
      <c r="O338" s="43" t="str">
        <f>IF(ISNUMBER(SEARCH("x",'3 - Anwendung'!I338)),0,IF(ISNUMBER(SEARCH("x",'3 - Anwendung'!K338)),0,IF(ISNUMBER(SEARCH("x",'3 - Anwendung'!O338)),$D338,"")))</f>
        <v/>
      </c>
      <c r="P338" s="209" t="str">
        <f>IF(OR(ISNUMBER(SEARCH("x",'3 - Anwendung'!I338)),ISNUMBER(SEARCH("x",'3 - Anwendung'!K338)),ISNUMBER(SEARCH("x",'3 - Anwendung'!O338)),ISNUMBER(SEARCH("x",'3 - Anwendung'!R338))),"0",IF(OR(ISNUMBER(SEARCH("x",'3 - Anwendung'!J338)),(ISNUMBER(SEARCH("x",'3 - Anwendung'!N338)))),0,IF(ISNUMBER(SEARCH("x",'3 - Anwendung'!P338)),D338,"")))</f>
        <v/>
      </c>
      <c r="Q338" s="209" t="str">
        <f>IF(OR(ISNUMBER(SEARCH("x",'3 - Anwendung'!I338)),ISNUMBER(SEARCH("x",'3 - Anwendung'!K338)),ISNUMBER(SEARCH("x",'3 - Anwendung'!O338)),ISNUMBER(SEARCH("x",'3 - Anwendung'!R338)),ISNUMBER(SEARCH("x",'3 - Anwendung'!J338)),ISNUMBER(SEARCH("x",'3 - Anwendung'!N338)),ISNUMBER(SEARCH("x",'3 - Anwendung'!P338)),ISNUMBER(SEARCH("x",'3 - Anwendung'!S338)),ISNUMBER(SEARCH("x",'3 - Anwendung'!T338)),ISNUMBER(SEARCH("x",'3 - Anwendung'!U338)),ISNUMBER(SEARCH("x",'3 - Anwendung'!L338)),ISNUMBER(SEARCH("x",'3 - Anwendung'!M338))),"0",IF(ISNUMBER(SEARCH("x",'3 - Anwendung'!Q338)),$D338,""))</f>
        <v/>
      </c>
      <c r="R338" s="43" t="str">
        <f>IF(ISNUMBER(SEARCH("x",'3 - Anwendung'!I338)),0,IF(ISNUMBER(SEARCH("x",'3 - Anwendung'!K338)),0,IF(ISNUMBER(SEARCH("x",'3 - Anwendung'!O338)),0,IF(ISNUMBER(SEARCH("x",'3 - Anwendung'!R338)),$D338,""))))</f>
        <v/>
      </c>
      <c r="S338" s="209" t="str">
        <f>IF(OR(ISNUMBER(SEARCH("x",'3 - Anwendung'!I338)),ISNUMBER(SEARCH("x",'3 - Anwendung'!K338)),ISNUMBER(SEARCH("x",'3 - Anwendung'!O338)),ISNUMBER(SEARCH("x",'3 - Anwendung'!R338)),ISNUMBER(SEARCH("x",'3 - Anwendung'!J338)),ISNUMBER(SEARCH("x",'3 - Anwendung'!N338)),ISNUMBER(SEARCH("x",'3 - Anwendung'!P338))),"0",IF(ISNUMBER(SEARCH("x",'3 - Anwendung'!S338)),$D338,""))</f>
        <v/>
      </c>
      <c r="T338" s="210" t="str">
        <f>IF(OR(ISNUMBER(SEARCH("x",'3 - Anwendung'!I338)),ISNUMBER(SEARCH("x",'3 - Anwendung'!K338)),ISNUMBER(SEARCH("x",'3 - Anwendung'!O338)),ISNUMBER(SEARCH("x",'3 - Anwendung'!R338)),ISNUMBER(SEARCH("x",'3 - Anwendung'!J338)),ISNUMBER(SEARCH("x",'3 - Anwendung'!N338)),ISNUMBER(SEARCH("x",'3 - Anwendung'!P338)),ISNUMBER(SEARCH("x",'3 - Anwendung'!S338))),"0",IF(ISNUMBER(SEARCH("x",'3 - Anwendung'!T338)),$D338,""))</f>
        <v/>
      </c>
      <c r="U338" s="209" t="str">
        <f>IF(OR(ISNUMBER(SEARCH("x",'3 - Anwendung'!I338)),ISNUMBER(SEARCH("x",'3 - Anwendung'!K338)),ISNUMBER(SEARCH("x",'3 - Anwendung'!O338)),ISNUMBER(SEARCH("x",'3 - Anwendung'!R338)),ISNUMBER(SEARCH("x",'3 - Anwendung'!J338)),ISNUMBER(SEARCH("x",'3 - Anwendung'!N338)),ISNUMBER(SEARCH("x",'3 - Anwendung'!P338)),ISNUMBER(SEARCH("x",'3 - Anwendung'!S338)),ISNUMBER(SEARCH("x",'3 - Anwendung'!T338))),"0",IF(ISNUMBER(SEARCH("x",'3 - Anwendung'!U338)),$D338,""))</f>
        <v/>
      </c>
      <c r="V338" s="43" t="str">
        <f>IF(ISNUMBER(SEARCH("x",'3 - Anwendung'!V338)),$D338,"")</f>
        <v/>
      </c>
      <c r="W338" s="43" t="str">
        <f>IF(ISNUMBER(SEARCH("x",'3 - Anwendung'!V338)),"",IF(ISNUMBER(SEARCH("x",'3 - Anwendung'!W338)),$D338,""))</f>
        <v/>
      </c>
      <c r="X338" s="43" t="str">
        <f>IF(ISNUMBER(SEARCH("x",'3 - Anwendung'!Z338)),0,IF(ISNUMBER(SEARCH("x",'3 - Anwendung'!X338)),$D338,""))</f>
        <v/>
      </c>
      <c r="Y338" s="43" t="str">
        <f>IF(OR(ISNUMBER(SEARCH("x",'3 - Anwendung'!Z338)),(ISNUMBER(SEARCH("x",'3 - Anwendung'!X338)))),0,IF(ISNUMBER(SEARCH("x",'3 - Anwendung'!Y338)),$D338,""))</f>
        <v/>
      </c>
      <c r="Z338" s="43" t="str">
        <f>IF(ISNUMBER(SEARCH("x",'3 - Anwendung'!Z338)),$D338,"")</f>
        <v/>
      </c>
    </row>
    <row r="339" spans="2:26" x14ac:dyDescent="0.25">
      <c r="B339" s="36" t="s">
        <v>356</v>
      </c>
      <c r="C339" s="37"/>
      <c r="D339" s="38">
        <f>'3 - Anwendung'!C339</f>
        <v>0</v>
      </c>
      <c r="E339" s="39"/>
      <c r="F339" s="43" t="str">
        <f>IF(ISNUMBER(SEARCH("x",'3 - Anwendung'!F339)),D339,"")</f>
        <v/>
      </c>
      <c r="G339" s="43" t="str">
        <f>IF(ISNUMBER(SEARCH("x",'3 - Anwendung'!F339)),0,IF(ISNUMBER(SEARCH("x",'3 - Anwendung'!G339)),D339,""))</f>
        <v/>
      </c>
      <c r="H339" s="43" t="str">
        <f>IF(ISNUMBER(SEARCH("x",'3 - Anwendung'!F339)),0,IF(ISNUMBER(SEARCH("x",'3 - Anwendung'!G339)),0,IF(ISNUMBER(SEARCH("x",'3 - Anwendung'!H339)),D339,"")))</f>
        <v/>
      </c>
      <c r="I339" s="43" t="str">
        <f>IF(ISNUMBER(SEARCH("x",'3 - Anwendung'!I339)),$D339,"")</f>
        <v/>
      </c>
      <c r="J339" s="209" t="str">
        <f>IF(OR(ISNUMBER(SEARCH("x",'3 - Anwendung'!I339)),ISNUMBER(SEARCH("x",'3 - Anwendung'!K339)),ISNUMBER(SEARCH("x",'3 - Anwendung'!O339)),ISNUMBER(SEARCH("x",'3 - Anwendung'!R339))),"0",IF(ISNUMBER(SEARCH("x",'3 - Anwendung'!J339)),$D339,""))</f>
        <v/>
      </c>
      <c r="K339" s="43" t="str">
        <f>IF(ISNUMBER(SEARCH("x",'3 - Anwendung'!I339)),0,IF(ISNUMBER(SEARCH("x",'3 - Anwendung'!K339)),$D339,""))</f>
        <v/>
      </c>
      <c r="L339" s="209" t="str">
        <f>IF(OR(ISNUMBER(SEARCH("x",'3 - Anwendung'!I339)),ISNUMBER(SEARCH("x",'3 - Anwendung'!K339)),ISNUMBER(SEARCH("x",'3 - Anwendung'!O339)),ISNUMBER(SEARCH("x",'3 - Anwendung'!R339)),ISNUMBER(SEARCH("x",'3 - Anwendung'!J339)),ISNUMBER(SEARCH("x",'3 - Anwendung'!N339)),ISNUMBER(SEARCH("x",'3 - Anwendung'!P339)),ISNUMBER(SEARCH("x",'3 - Anwendung'!S339)),ISNUMBER(SEARCH("x",'3 - Anwendung'!T339)),ISNUMBER(SEARCH("x",'3 - Anwendung'!U339))),"0",IF(ISNUMBER(SEARCH("x",'3 - Anwendung'!L339)),$D339,""))</f>
        <v/>
      </c>
      <c r="M339" s="43" t="str">
        <f>IF(OR(ISNUMBER(SEARCH("x",'3 - Anwendung'!I339)),ISNUMBER(SEARCH("x",'3 - Anwendung'!K339)),ISNUMBER(SEARCH("x",'3 - Anwendung'!O339)),ISNUMBER(SEARCH("x",'3 - Anwendung'!R339)),ISNUMBER(SEARCH("x",'3 - Anwendung'!J339)),ISNUMBER(SEARCH("x",'3 - Anwendung'!N339)),ISNUMBER(SEARCH("x",'3 - Anwendung'!P339)),ISNUMBER(SEARCH("x",'3 - Anwendung'!S339)),ISNUMBER(SEARCH("x",'3 - Anwendung'!T339)),ISNUMBER(SEARCH("x",'3 - Anwendung'!U339)),ISNUMBER(SEARCH("x",'3 - Anwendung'!L339))),"0",IF(ISNUMBER(SEARCH("x",'3 - Anwendung'!M339)),$D339,""))</f>
        <v/>
      </c>
      <c r="N339" s="209" t="str">
        <f>IF(OR(ISNUMBER(SEARCH("x",'3 - Anwendung'!I339)),ISNUMBER(SEARCH("x",'3 - Anwendung'!K339)),ISNUMBER(SEARCH("x",'3 - Anwendung'!O339)),ISNUMBER(SEARCH("x",'3 - Anwendung'!R339))),"0",IF(ISNUMBER(SEARCH("x",'3 - Anwendung'!J339)),0,IF(ISNUMBER(SEARCH("x",'3 - Anwendung'!N339)),$D339,"")))</f>
        <v/>
      </c>
      <c r="O339" s="43" t="str">
        <f>IF(ISNUMBER(SEARCH("x",'3 - Anwendung'!I339)),0,IF(ISNUMBER(SEARCH("x",'3 - Anwendung'!K339)),0,IF(ISNUMBER(SEARCH("x",'3 - Anwendung'!O339)),$D339,"")))</f>
        <v/>
      </c>
      <c r="P339" s="209" t="str">
        <f>IF(OR(ISNUMBER(SEARCH("x",'3 - Anwendung'!I339)),ISNUMBER(SEARCH("x",'3 - Anwendung'!K339)),ISNUMBER(SEARCH("x",'3 - Anwendung'!O339)),ISNUMBER(SEARCH("x",'3 - Anwendung'!R339))),"0",IF(OR(ISNUMBER(SEARCH("x",'3 - Anwendung'!J339)),(ISNUMBER(SEARCH("x",'3 - Anwendung'!N339)))),0,IF(ISNUMBER(SEARCH("x",'3 - Anwendung'!P339)),D339,"")))</f>
        <v/>
      </c>
      <c r="Q339" s="209" t="str">
        <f>IF(OR(ISNUMBER(SEARCH("x",'3 - Anwendung'!I339)),ISNUMBER(SEARCH("x",'3 - Anwendung'!K339)),ISNUMBER(SEARCH("x",'3 - Anwendung'!O339)),ISNUMBER(SEARCH("x",'3 - Anwendung'!R339)),ISNUMBER(SEARCH("x",'3 - Anwendung'!J339)),ISNUMBER(SEARCH("x",'3 - Anwendung'!N339)),ISNUMBER(SEARCH("x",'3 - Anwendung'!P339)),ISNUMBER(SEARCH("x",'3 - Anwendung'!S339)),ISNUMBER(SEARCH("x",'3 - Anwendung'!T339)),ISNUMBER(SEARCH("x",'3 - Anwendung'!U339)),ISNUMBER(SEARCH("x",'3 - Anwendung'!L339)),ISNUMBER(SEARCH("x",'3 - Anwendung'!M339))),"0",IF(ISNUMBER(SEARCH("x",'3 - Anwendung'!Q339)),$D339,""))</f>
        <v/>
      </c>
      <c r="R339" s="43" t="str">
        <f>IF(ISNUMBER(SEARCH("x",'3 - Anwendung'!I339)),0,IF(ISNUMBER(SEARCH("x",'3 - Anwendung'!K339)),0,IF(ISNUMBER(SEARCH("x",'3 - Anwendung'!O339)),0,IF(ISNUMBER(SEARCH("x",'3 - Anwendung'!R339)),$D339,""))))</f>
        <v/>
      </c>
      <c r="S339" s="209" t="str">
        <f>IF(OR(ISNUMBER(SEARCH("x",'3 - Anwendung'!I339)),ISNUMBER(SEARCH("x",'3 - Anwendung'!K339)),ISNUMBER(SEARCH("x",'3 - Anwendung'!O339)),ISNUMBER(SEARCH("x",'3 - Anwendung'!R339)),ISNUMBER(SEARCH("x",'3 - Anwendung'!J339)),ISNUMBER(SEARCH("x",'3 - Anwendung'!N339)),ISNUMBER(SEARCH("x",'3 - Anwendung'!P339))),"0",IF(ISNUMBER(SEARCH("x",'3 - Anwendung'!S339)),$D339,""))</f>
        <v/>
      </c>
      <c r="T339" s="210" t="str">
        <f>IF(OR(ISNUMBER(SEARCH("x",'3 - Anwendung'!I339)),ISNUMBER(SEARCH("x",'3 - Anwendung'!K339)),ISNUMBER(SEARCH("x",'3 - Anwendung'!O339)),ISNUMBER(SEARCH("x",'3 - Anwendung'!R339)),ISNUMBER(SEARCH("x",'3 - Anwendung'!J339)),ISNUMBER(SEARCH("x",'3 - Anwendung'!N339)),ISNUMBER(SEARCH("x",'3 - Anwendung'!P339)),ISNUMBER(SEARCH("x",'3 - Anwendung'!S339))),"0",IF(ISNUMBER(SEARCH("x",'3 - Anwendung'!T339)),$D339,""))</f>
        <v/>
      </c>
      <c r="U339" s="209" t="str">
        <f>IF(OR(ISNUMBER(SEARCH("x",'3 - Anwendung'!I339)),ISNUMBER(SEARCH("x",'3 - Anwendung'!K339)),ISNUMBER(SEARCH("x",'3 - Anwendung'!O339)),ISNUMBER(SEARCH("x",'3 - Anwendung'!R339)),ISNUMBER(SEARCH("x",'3 - Anwendung'!J339)),ISNUMBER(SEARCH("x",'3 - Anwendung'!N339)),ISNUMBER(SEARCH("x",'3 - Anwendung'!P339)),ISNUMBER(SEARCH("x",'3 - Anwendung'!S339)),ISNUMBER(SEARCH("x",'3 - Anwendung'!T339))),"0",IF(ISNUMBER(SEARCH("x",'3 - Anwendung'!U339)),$D339,""))</f>
        <v/>
      </c>
      <c r="V339" s="43" t="str">
        <f>IF(ISNUMBER(SEARCH("x",'3 - Anwendung'!V339)),$D339,"")</f>
        <v/>
      </c>
      <c r="W339" s="43" t="str">
        <f>IF(ISNUMBER(SEARCH("x",'3 - Anwendung'!V339)),"",IF(ISNUMBER(SEARCH("x",'3 - Anwendung'!W339)),$D339,""))</f>
        <v/>
      </c>
      <c r="X339" s="43" t="str">
        <f>IF(ISNUMBER(SEARCH("x",'3 - Anwendung'!Z339)),0,IF(ISNUMBER(SEARCH("x",'3 - Anwendung'!X339)),$D339,""))</f>
        <v/>
      </c>
      <c r="Y339" s="43" t="str">
        <f>IF(OR(ISNUMBER(SEARCH("x",'3 - Anwendung'!Z339)),(ISNUMBER(SEARCH("x",'3 - Anwendung'!X339)))),0,IF(ISNUMBER(SEARCH("x",'3 - Anwendung'!Y339)),$D339,""))</f>
        <v/>
      </c>
      <c r="Z339" s="43" t="str">
        <f>IF(ISNUMBER(SEARCH("x",'3 - Anwendung'!Z339)),$D339,"")</f>
        <v/>
      </c>
    </row>
    <row r="340" spans="2:26" x14ac:dyDescent="0.25">
      <c r="B340" s="40" t="s">
        <v>357</v>
      </c>
      <c r="C340" s="41"/>
      <c r="D340" s="38">
        <f>'3 - Anwendung'!C340</f>
        <v>0</v>
      </c>
      <c r="E340" s="42"/>
      <c r="F340" s="43" t="str">
        <f>IF(ISNUMBER(SEARCH("x",'3 - Anwendung'!F340)),D340,"")</f>
        <v/>
      </c>
      <c r="G340" s="43">
        <f>IF(ISNUMBER(SEARCH("x",'3 - Anwendung'!F340)),0,IF(ISNUMBER(SEARCH("x",'3 - Anwendung'!G340)),D340,""))</f>
        <v>0</v>
      </c>
      <c r="H340" s="43">
        <f>IF(ISNUMBER(SEARCH("x",'3 - Anwendung'!F340)),0,IF(ISNUMBER(SEARCH("x",'3 - Anwendung'!G340)),0,IF(ISNUMBER(SEARCH("x",'3 - Anwendung'!H340)),D340,"")))</f>
        <v>0</v>
      </c>
      <c r="I340" s="43" t="str">
        <f>IF(ISNUMBER(SEARCH("x",'3 - Anwendung'!I340)),$D340,"")</f>
        <v/>
      </c>
      <c r="J340" s="209" t="str">
        <f>IF(OR(ISNUMBER(SEARCH("x",'3 - Anwendung'!I340)),ISNUMBER(SEARCH("x",'3 - Anwendung'!K340)),ISNUMBER(SEARCH("x",'3 - Anwendung'!O340)),ISNUMBER(SEARCH("x",'3 - Anwendung'!R340))),"0",IF(ISNUMBER(SEARCH("x",'3 - Anwendung'!J340)),$D340,""))</f>
        <v/>
      </c>
      <c r="K340" s="43" t="str">
        <f>IF(ISNUMBER(SEARCH("x",'3 - Anwendung'!I340)),0,IF(ISNUMBER(SEARCH("x",'3 - Anwendung'!K340)),$D340,""))</f>
        <v/>
      </c>
      <c r="L340" s="209" t="str">
        <f>IF(OR(ISNUMBER(SEARCH("x",'3 - Anwendung'!I340)),ISNUMBER(SEARCH("x",'3 - Anwendung'!K340)),ISNUMBER(SEARCH("x",'3 - Anwendung'!O340)),ISNUMBER(SEARCH("x",'3 - Anwendung'!R340)),ISNUMBER(SEARCH("x",'3 - Anwendung'!J340)),ISNUMBER(SEARCH("x",'3 - Anwendung'!N340)),ISNUMBER(SEARCH("x",'3 - Anwendung'!P340)),ISNUMBER(SEARCH("x",'3 - Anwendung'!S340)),ISNUMBER(SEARCH("x",'3 - Anwendung'!T340)),ISNUMBER(SEARCH("x",'3 - Anwendung'!U340))),"0",IF(ISNUMBER(SEARCH("x",'3 - Anwendung'!L340)),$D340,""))</f>
        <v/>
      </c>
      <c r="M340" s="43" t="str">
        <f>IF(OR(ISNUMBER(SEARCH("x",'3 - Anwendung'!I340)),ISNUMBER(SEARCH("x",'3 - Anwendung'!K340)),ISNUMBER(SEARCH("x",'3 - Anwendung'!O340)),ISNUMBER(SEARCH("x",'3 - Anwendung'!R340)),ISNUMBER(SEARCH("x",'3 - Anwendung'!J340)),ISNUMBER(SEARCH("x",'3 - Anwendung'!N340)),ISNUMBER(SEARCH("x",'3 - Anwendung'!P340)),ISNUMBER(SEARCH("x",'3 - Anwendung'!S340)),ISNUMBER(SEARCH("x",'3 - Anwendung'!T340)),ISNUMBER(SEARCH("x",'3 - Anwendung'!U340)),ISNUMBER(SEARCH("x",'3 - Anwendung'!L340))),"0",IF(ISNUMBER(SEARCH("x",'3 - Anwendung'!M340)),$D340,""))</f>
        <v/>
      </c>
      <c r="N340" s="209" t="str">
        <f>IF(OR(ISNUMBER(SEARCH("x",'3 - Anwendung'!I340)),ISNUMBER(SEARCH("x",'3 - Anwendung'!K340)),ISNUMBER(SEARCH("x",'3 - Anwendung'!O340)),ISNUMBER(SEARCH("x",'3 - Anwendung'!R340))),"0",IF(ISNUMBER(SEARCH("x",'3 - Anwendung'!J340)),0,IF(ISNUMBER(SEARCH("x",'3 - Anwendung'!N340)),$D340,"")))</f>
        <v/>
      </c>
      <c r="O340" s="43" t="str">
        <f>IF(ISNUMBER(SEARCH("x",'3 - Anwendung'!I340)),0,IF(ISNUMBER(SEARCH("x",'3 - Anwendung'!K340)),0,IF(ISNUMBER(SEARCH("x",'3 - Anwendung'!O340)),$D340,"")))</f>
        <v/>
      </c>
      <c r="P340" s="209" t="str">
        <f>IF(OR(ISNUMBER(SEARCH("x",'3 - Anwendung'!I340)),ISNUMBER(SEARCH("x",'3 - Anwendung'!K340)),ISNUMBER(SEARCH("x",'3 - Anwendung'!O340)),ISNUMBER(SEARCH("x",'3 - Anwendung'!R340))),"0",IF(OR(ISNUMBER(SEARCH("x",'3 - Anwendung'!J340)),(ISNUMBER(SEARCH("x",'3 - Anwendung'!N340)))),0,IF(ISNUMBER(SEARCH("x",'3 - Anwendung'!P340)),D340,"")))</f>
        <v/>
      </c>
      <c r="Q340" s="209" t="str">
        <f>IF(OR(ISNUMBER(SEARCH("x",'3 - Anwendung'!I340)),ISNUMBER(SEARCH("x",'3 - Anwendung'!K340)),ISNUMBER(SEARCH("x",'3 - Anwendung'!O340)),ISNUMBER(SEARCH("x",'3 - Anwendung'!R340)),ISNUMBER(SEARCH("x",'3 - Anwendung'!J340)),ISNUMBER(SEARCH("x",'3 - Anwendung'!N340)),ISNUMBER(SEARCH("x",'3 - Anwendung'!P340)),ISNUMBER(SEARCH("x",'3 - Anwendung'!S340)),ISNUMBER(SEARCH("x",'3 - Anwendung'!T340)),ISNUMBER(SEARCH("x",'3 - Anwendung'!U340)),ISNUMBER(SEARCH("x",'3 - Anwendung'!L340)),ISNUMBER(SEARCH("x",'3 - Anwendung'!M340))),"0",IF(ISNUMBER(SEARCH("x",'3 - Anwendung'!Q340)),$D340,""))</f>
        <v/>
      </c>
      <c r="R340" s="43" t="str">
        <f>IF(ISNUMBER(SEARCH("x",'3 - Anwendung'!I340)),0,IF(ISNUMBER(SEARCH("x",'3 - Anwendung'!K340)),0,IF(ISNUMBER(SEARCH("x",'3 - Anwendung'!O340)),0,IF(ISNUMBER(SEARCH("x",'3 - Anwendung'!R340)),$D340,""))))</f>
        <v/>
      </c>
      <c r="S340" s="209" t="str">
        <f>IF(OR(ISNUMBER(SEARCH("x",'3 - Anwendung'!I340)),ISNUMBER(SEARCH("x",'3 - Anwendung'!K340)),ISNUMBER(SEARCH("x",'3 - Anwendung'!O340)),ISNUMBER(SEARCH("x",'3 - Anwendung'!R340)),ISNUMBER(SEARCH("x",'3 - Anwendung'!J340)),ISNUMBER(SEARCH("x",'3 - Anwendung'!N340)),ISNUMBER(SEARCH("x",'3 - Anwendung'!P340))),"0",IF(ISNUMBER(SEARCH("x",'3 - Anwendung'!S340)),$D340,""))</f>
        <v/>
      </c>
      <c r="T340" s="210" t="str">
        <f>IF(OR(ISNUMBER(SEARCH("x",'3 - Anwendung'!I340)),ISNUMBER(SEARCH("x",'3 - Anwendung'!K340)),ISNUMBER(SEARCH("x",'3 - Anwendung'!O340)),ISNUMBER(SEARCH("x",'3 - Anwendung'!R340)),ISNUMBER(SEARCH("x",'3 - Anwendung'!J340)),ISNUMBER(SEARCH("x",'3 - Anwendung'!N340)),ISNUMBER(SEARCH("x",'3 - Anwendung'!P340)),ISNUMBER(SEARCH("x",'3 - Anwendung'!S340))),"0",IF(ISNUMBER(SEARCH("x",'3 - Anwendung'!T340)),$D340,""))</f>
        <v/>
      </c>
      <c r="U340" s="209" t="str">
        <f>IF(OR(ISNUMBER(SEARCH("x",'3 - Anwendung'!I340)),ISNUMBER(SEARCH("x",'3 - Anwendung'!K340)),ISNUMBER(SEARCH("x",'3 - Anwendung'!O340)),ISNUMBER(SEARCH("x",'3 - Anwendung'!R340)),ISNUMBER(SEARCH("x",'3 - Anwendung'!J340)),ISNUMBER(SEARCH("x",'3 - Anwendung'!N340)),ISNUMBER(SEARCH("x",'3 - Anwendung'!P340)),ISNUMBER(SEARCH("x",'3 - Anwendung'!S340)),ISNUMBER(SEARCH("x",'3 - Anwendung'!T340))),"0",IF(ISNUMBER(SEARCH("x",'3 - Anwendung'!U340)),$D340,""))</f>
        <v/>
      </c>
      <c r="V340" s="43">
        <f>IF(ISNUMBER(SEARCH("x",'3 - Anwendung'!V340)),$D340,"")</f>
        <v>0</v>
      </c>
      <c r="W340" s="43" t="str">
        <f>IF(ISNUMBER(SEARCH("x",'3 - Anwendung'!V340)),"",IF(ISNUMBER(SEARCH("x",'3 - Anwendung'!W340)),$D340,""))</f>
        <v/>
      </c>
      <c r="X340" s="43" t="str">
        <f>IF(ISNUMBER(SEARCH("x",'3 - Anwendung'!Z340)),0,IF(ISNUMBER(SEARCH("x",'3 - Anwendung'!X340)),$D340,""))</f>
        <v/>
      </c>
      <c r="Y340" s="43" t="str">
        <f>IF(OR(ISNUMBER(SEARCH("x",'3 - Anwendung'!Z340)),(ISNUMBER(SEARCH("x",'3 - Anwendung'!X340)))),0,IF(ISNUMBER(SEARCH("x",'3 - Anwendung'!Y340)),$D340,""))</f>
        <v/>
      </c>
      <c r="Z340" s="43" t="str">
        <f>IF(ISNUMBER(SEARCH("x",'3 - Anwendung'!Z340)),$D340,"")</f>
        <v/>
      </c>
    </row>
    <row r="341" spans="2:26" x14ac:dyDescent="0.25">
      <c r="B341" s="36" t="s">
        <v>358</v>
      </c>
      <c r="C341" s="37"/>
      <c r="D341" s="38">
        <f>'3 - Anwendung'!C341</f>
        <v>0</v>
      </c>
      <c r="E341" s="39"/>
      <c r="F341" s="43" t="str">
        <f>IF(ISNUMBER(SEARCH("x",'3 - Anwendung'!F341)),D341,"")</f>
        <v/>
      </c>
      <c r="G341" s="43" t="str">
        <f>IF(ISNUMBER(SEARCH("x",'3 - Anwendung'!F341)),0,IF(ISNUMBER(SEARCH("x",'3 - Anwendung'!G341)),D341,""))</f>
        <v/>
      </c>
      <c r="H341" s="43" t="str">
        <f>IF(ISNUMBER(SEARCH("x",'3 - Anwendung'!F341)),0,IF(ISNUMBER(SEARCH("x",'3 - Anwendung'!G341)),0,IF(ISNUMBER(SEARCH("x",'3 - Anwendung'!H341)),D341,"")))</f>
        <v/>
      </c>
      <c r="I341" s="43" t="str">
        <f>IF(ISNUMBER(SEARCH("x",'3 - Anwendung'!I341)),$D341,"")</f>
        <v/>
      </c>
      <c r="J341" s="209" t="str">
        <f>IF(OR(ISNUMBER(SEARCH("x",'3 - Anwendung'!I341)),ISNUMBER(SEARCH("x",'3 - Anwendung'!K341)),ISNUMBER(SEARCH("x",'3 - Anwendung'!O341)),ISNUMBER(SEARCH("x",'3 - Anwendung'!R341))),"0",IF(ISNUMBER(SEARCH("x",'3 - Anwendung'!J341)),$D341,""))</f>
        <v/>
      </c>
      <c r="K341" s="43" t="str">
        <f>IF(ISNUMBER(SEARCH("x",'3 - Anwendung'!I341)),0,IF(ISNUMBER(SEARCH("x",'3 - Anwendung'!K341)),$D341,""))</f>
        <v/>
      </c>
      <c r="L341" s="209" t="str">
        <f>IF(OR(ISNUMBER(SEARCH("x",'3 - Anwendung'!I341)),ISNUMBER(SEARCH("x",'3 - Anwendung'!K341)),ISNUMBER(SEARCH("x",'3 - Anwendung'!O341)),ISNUMBER(SEARCH("x",'3 - Anwendung'!R341)),ISNUMBER(SEARCH("x",'3 - Anwendung'!J341)),ISNUMBER(SEARCH("x",'3 - Anwendung'!N341)),ISNUMBER(SEARCH("x",'3 - Anwendung'!P341)),ISNUMBER(SEARCH("x",'3 - Anwendung'!S341)),ISNUMBER(SEARCH("x",'3 - Anwendung'!T341)),ISNUMBER(SEARCH("x",'3 - Anwendung'!U341))),"0",IF(ISNUMBER(SEARCH("x",'3 - Anwendung'!L341)),$D341,""))</f>
        <v/>
      </c>
      <c r="M341" s="43" t="str">
        <f>IF(OR(ISNUMBER(SEARCH("x",'3 - Anwendung'!I341)),ISNUMBER(SEARCH("x",'3 - Anwendung'!K341)),ISNUMBER(SEARCH("x",'3 - Anwendung'!O341)),ISNUMBER(SEARCH("x",'3 - Anwendung'!R341)),ISNUMBER(SEARCH("x",'3 - Anwendung'!J341)),ISNUMBER(SEARCH("x",'3 - Anwendung'!N341)),ISNUMBER(SEARCH("x",'3 - Anwendung'!P341)),ISNUMBER(SEARCH("x",'3 - Anwendung'!S341)),ISNUMBER(SEARCH("x",'3 - Anwendung'!T341)),ISNUMBER(SEARCH("x",'3 - Anwendung'!U341)),ISNUMBER(SEARCH("x",'3 - Anwendung'!L341))),"0",IF(ISNUMBER(SEARCH("x",'3 - Anwendung'!M341)),$D341,""))</f>
        <v/>
      </c>
      <c r="N341" s="209" t="str">
        <f>IF(OR(ISNUMBER(SEARCH("x",'3 - Anwendung'!I341)),ISNUMBER(SEARCH("x",'3 - Anwendung'!K341)),ISNUMBER(SEARCH("x",'3 - Anwendung'!O341)),ISNUMBER(SEARCH("x",'3 - Anwendung'!R341))),"0",IF(ISNUMBER(SEARCH("x",'3 - Anwendung'!J341)),0,IF(ISNUMBER(SEARCH("x",'3 - Anwendung'!N341)),$D341,"")))</f>
        <v/>
      </c>
      <c r="O341" s="43" t="str">
        <f>IF(ISNUMBER(SEARCH("x",'3 - Anwendung'!I341)),0,IF(ISNUMBER(SEARCH("x",'3 - Anwendung'!K341)),0,IF(ISNUMBER(SEARCH("x",'3 - Anwendung'!O341)),$D341,"")))</f>
        <v/>
      </c>
      <c r="P341" s="209" t="str">
        <f>IF(OR(ISNUMBER(SEARCH("x",'3 - Anwendung'!I341)),ISNUMBER(SEARCH("x",'3 - Anwendung'!K341)),ISNUMBER(SEARCH("x",'3 - Anwendung'!O341)),ISNUMBER(SEARCH("x",'3 - Anwendung'!R341))),"0",IF(OR(ISNUMBER(SEARCH("x",'3 - Anwendung'!J341)),(ISNUMBER(SEARCH("x",'3 - Anwendung'!N341)))),0,IF(ISNUMBER(SEARCH("x",'3 - Anwendung'!P341)),D341,"")))</f>
        <v/>
      </c>
      <c r="Q341" s="209" t="str">
        <f>IF(OR(ISNUMBER(SEARCH("x",'3 - Anwendung'!I341)),ISNUMBER(SEARCH("x",'3 - Anwendung'!K341)),ISNUMBER(SEARCH("x",'3 - Anwendung'!O341)),ISNUMBER(SEARCH("x",'3 - Anwendung'!R341)),ISNUMBER(SEARCH("x",'3 - Anwendung'!J341)),ISNUMBER(SEARCH("x",'3 - Anwendung'!N341)),ISNUMBER(SEARCH("x",'3 - Anwendung'!P341)),ISNUMBER(SEARCH("x",'3 - Anwendung'!S341)),ISNUMBER(SEARCH("x",'3 - Anwendung'!T341)),ISNUMBER(SEARCH("x",'3 - Anwendung'!U341)),ISNUMBER(SEARCH("x",'3 - Anwendung'!L341)),ISNUMBER(SEARCH("x",'3 - Anwendung'!M341))),"0",IF(ISNUMBER(SEARCH("x",'3 - Anwendung'!Q341)),$D341,""))</f>
        <v/>
      </c>
      <c r="R341" s="43" t="str">
        <f>IF(ISNUMBER(SEARCH("x",'3 - Anwendung'!I341)),0,IF(ISNUMBER(SEARCH("x",'3 - Anwendung'!K341)),0,IF(ISNUMBER(SEARCH("x",'3 - Anwendung'!O341)),0,IF(ISNUMBER(SEARCH("x",'3 - Anwendung'!R341)),$D341,""))))</f>
        <v/>
      </c>
      <c r="S341" s="209" t="str">
        <f>IF(OR(ISNUMBER(SEARCH("x",'3 - Anwendung'!I341)),ISNUMBER(SEARCH("x",'3 - Anwendung'!K341)),ISNUMBER(SEARCH("x",'3 - Anwendung'!O341)),ISNUMBER(SEARCH("x",'3 - Anwendung'!R341)),ISNUMBER(SEARCH("x",'3 - Anwendung'!J341)),ISNUMBER(SEARCH("x",'3 - Anwendung'!N341)),ISNUMBER(SEARCH("x",'3 - Anwendung'!P341))),"0",IF(ISNUMBER(SEARCH("x",'3 - Anwendung'!S341)),$D341,""))</f>
        <v/>
      </c>
      <c r="T341" s="210" t="str">
        <f>IF(OR(ISNUMBER(SEARCH("x",'3 - Anwendung'!I341)),ISNUMBER(SEARCH("x",'3 - Anwendung'!K341)),ISNUMBER(SEARCH("x",'3 - Anwendung'!O341)),ISNUMBER(SEARCH("x",'3 - Anwendung'!R341)),ISNUMBER(SEARCH("x",'3 - Anwendung'!J341)),ISNUMBER(SEARCH("x",'3 - Anwendung'!N341)),ISNUMBER(SEARCH("x",'3 - Anwendung'!P341)),ISNUMBER(SEARCH("x",'3 - Anwendung'!S341))),"0",IF(ISNUMBER(SEARCH("x",'3 - Anwendung'!T341)),$D341,""))</f>
        <v/>
      </c>
      <c r="U341" s="209" t="str">
        <f>IF(OR(ISNUMBER(SEARCH("x",'3 - Anwendung'!I341)),ISNUMBER(SEARCH("x",'3 - Anwendung'!K341)),ISNUMBER(SEARCH("x",'3 - Anwendung'!O341)),ISNUMBER(SEARCH("x",'3 - Anwendung'!R341)),ISNUMBER(SEARCH("x",'3 - Anwendung'!J341)),ISNUMBER(SEARCH("x",'3 - Anwendung'!N341)),ISNUMBER(SEARCH("x",'3 - Anwendung'!P341)),ISNUMBER(SEARCH("x",'3 - Anwendung'!S341)),ISNUMBER(SEARCH("x",'3 - Anwendung'!T341))),"0",IF(ISNUMBER(SEARCH("x",'3 - Anwendung'!U341)),$D341,""))</f>
        <v/>
      </c>
      <c r="V341" s="43">
        <f>IF(ISNUMBER(SEARCH("x",'3 - Anwendung'!V341)),$D341,"")</f>
        <v>0</v>
      </c>
      <c r="W341" s="43" t="str">
        <f>IF(ISNUMBER(SEARCH("x",'3 - Anwendung'!V341)),"",IF(ISNUMBER(SEARCH("x",'3 - Anwendung'!W341)),$D341,""))</f>
        <v/>
      </c>
      <c r="X341" s="43" t="str">
        <f>IF(ISNUMBER(SEARCH("x",'3 - Anwendung'!Z341)),0,IF(ISNUMBER(SEARCH("x",'3 - Anwendung'!X341)),$D341,""))</f>
        <v/>
      </c>
      <c r="Y341" s="43" t="str">
        <f>IF(OR(ISNUMBER(SEARCH("x",'3 - Anwendung'!Z341)),(ISNUMBER(SEARCH("x",'3 - Anwendung'!X341)))),0,IF(ISNUMBER(SEARCH("x",'3 - Anwendung'!Y341)),$D341,""))</f>
        <v/>
      </c>
      <c r="Z341" s="43" t="str">
        <f>IF(ISNUMBER(SEARCH("x",'3 - Anwendung'!Z341)),$D341,"")</f>
        <v/>
      </c>
    </row>
    <row r="342" spans="2:26" x14ac:dyDescent="0.25">
      <c r="B342" s="40" t="s">
        <v>359</v>
      </c>
      <c r="C342" s="41"/>
      <c r="D342" s="38">
        <f>'3 - Anwendung'!C342</f>
        <v>0</v>
      </c>
      <c r="E342" s="42"/>
      <c r="F342" s="43">
        <f>IF(ISNUMBER(SEARCH("x",'3 - Anwendung'!F342)),D342,"")</f>
        <v>0</v>
      </c>
      <c r="G342" s="43">
        <f>IF(ISNUMBER(SEARCH("x",'3 - Anwendung'!F342)),0,IF(ISNUMBER(SEARCH("x",'3 - Anwendung'!G342)),D342,""))</f>
        <v>0</v>
      </c>
      <c r="H342" s="43">
        <f>IF(ISNUMBER(SEARCH("x",'3 - Anwendung'!F342)),0,IF(ISNUMBER(SEARCH("x",'3 - Anwendung'!G342)),0,IF(ISNUMBER(SEARCH("x",'3 - Anwendung'!H342)),D342,"")))</f>
        <v>0</v>
      </c>
      <c r="I342" s="43" t="str">
        <f>IF(ISNUMBER(SEARCH("x",'3 - Anwendung'!I342)),$D342,"")</f>
        <v/>
      </c>
      <c r="J342" s="209" t="str">
        <f>IF(OR(ISNUMBER(SEARCH("x",'3 - Anwendung'!I342)),ISNUMBER(SEARCH("x",'3 - Anwendung'!K342)),ISNUMBER(SEARCH("x",'3 - Anwendung'!O342)),ISNUMBER(SEARCH("x",'3 - Anwendung'!R342))),"0",IF(ISNUMBER(SEARCH("x",'3 - Anwendung'!J342)),$D342,""))</f>
        <v>0</v>
      </c>
      <c r="K342" s="43" t="str">
        <f>IF(ISNUMBER(SEARCH("x",'3 - Anwendung'!I342)),0,IF(ISNUMBER(SEARCH("x",'3 - Anwendung'!K342)),$D342,""))</f>
        <v/>
      </c>
      <c r="L342" s="209" t="str">
        <f>IF(OR(ISNUMBER(SEARCH("x",'3 - Anwendung'!I342)),ISNUMBER(SEARCH("x",'3 - Anwendung'!K342)),ISNUMBER(SEARCH("x",'3 - Anwendung'!O342)),ISNUMBER(SEARCH("x",'3 - Anwendung'!R342)),ISNUMBER(SEARCH("x",'3 - Anwendung'!J342)),ISNUMBER(SEARCH("x",'3 - Anwendung'!N342)),ISNUMBER(SEARCH("x",'3 - Anwendung'!P342)),ISNUMBER(SEARCH("x",'3 - Anwendung'!S342)),ISNUMBER(SEARCH("x",'3 - Anwendung'!T342)),ISNUMBER(SEARCH("x",'3 - Anwendung'!U342))),"0",IF(ISNUMBER(SEARCH("x",'3 - Anwendung'!L342)),$D342,""))</f>
        <v>0</v>
      </c>
      <c r="M342" s="43" t="str">
        <f>IF(OR(ISNUMBER(SEARCH("x",'3 - Anwendung'!I342)),ISNUMBER(SEARCH("x",'3 - Anwendung'!K342)),ISNUMBER(SEARCH("x",'3 - Anwendung'!O342)),ISNUMBER(SEARCH("x",'3 - Anwendung'!R342)),ISNUMBER(SEARCH("x",'3 - Anwendung'!J342)),ISNUMBER(SEARCH("x",'3 - Anwendung'!N342)),ISNUMBER(SEARCH("x",'3 - Anwendung'!P342)),ISNUMBER(SEARCH("x",'3 - Anwendung'!S342)),ISNUMBER(SEARCH("x",'3 - Anwendung'!T342)),ISNUMBER(SEARCH("x",'3 - Anwendung'!U342)),ISNUMBER(SEARCH("x",'3 - Anwendung'!L342))),"0",IF(ISNUMBER(SEARCH("x",'3 - Anwendung'!M342)),$D342,""))</f>
        <v>0</v>
      </c>
      <c r="N342" s="209" t="str">
        <f>IF(OR(ISNUMBER(SEARCH("x",'3 - Anwendung'!I342)),ISNUMBER(SEARCH("x",'3 - Anwendung'!K342)),ISNUMBER(SEARCH("x",'3 - Anwendung'!O342)),ISNUMBER(SEARCH("x",'3 - Anwendung'!R342))),"0",IF(ISNUMBER(SEARCH("x",'3 - Anwendung'!J342)),0,IF(ISNUMBER(SEARCH("x",'3 - Anwendung'!N342)),$D342,"")))</f>
        <v>0</v>
      </c>
      <c r="O342" s="43" t="str">
        <f>IF(ISNUMBER(SEARCH("x",'3 - Anwendung'!I342)),0,IF(ISNUMBER(SEARCH("x",'3 - Anwendung'!K342)),0,IF(ISNUMBER(SEARCH("x",'3 - Anwendung'!O342)),$D342,"")))</f>
        <v/>
      </c>
      <c r="P342" s="209" t="str">
        <f>IF(OR(ISNUMBER(SEARCH("x",'3 - Anwendung'!I342)),ISNUMBER(SEARCH("x",'3 - Anwendung'!K342)),ISNUMBER(SEARCH("x",'3 - Anwendung'!O342)),ISNUMBER(SEARCH("x",'3 - Anwendung'!R342))),"0",IF(OR(ISNUMBER(SEARCH("x",'3 - Anwendung'!J342)),(ISNUMBER(SEARCH("x",'3 - Anwendung'!N342)))),0,IF(ISNUMBER(SEARCH("x",'3 - Anwendung'!P342)),D342,"")))</f>
        <v>0</v>
      </c>
      <c r="Q342" s="209" t="str">
        <f>IF(OR(ISNUMBER(SEARCH("x",'3 - Anwendung'!I342)),ISNUMBER(SEARCH("x",'3 - Anwendung'!K342)),ISNUMBER(SEARCH("x",'3 - Anwendung'!O342)),ISNUMBER(SEARCH("x",'3 - Anwendung'!R342)),ISNUMBER(SEARCH("x",'3 - Anwendung'!J342)),ISNUMBER(SEARCH("x",'3 - Anwendung'!N342)),ISNUMBER(SEARCH("x",'3 - Anwendung'!P342)),ISNUMBER(SEARCH("x",'3 - Anwendung'!S342)),ISNUMBER(SEARCH("x",'3 - Anwendung'!T342)),ISNUMBER(SEARCH("x",'3 - Anwendung'!U342)),ISNUMBER(SEARCH("x",'3 - Anwendung'!L342)),ISNUMBER(SEARCH("x",'3 - Anwendung'!M342))),"0",IF(ISNUMBER(SEARCH("x",'3 - Anwendung'!Q342)),$D342,""))</f>
        <v>0</v>
      </c>
      <c r="R342" s="43">
        <f>IF(ISNUMBER(SEARCH("x",'3 - Anwendung'!I342)),0,IF(ISNUMBER(SEARCH("x",'3 - Anwendung'!K342)),0,IF(ISNUMBER(SEARCH("x",'3 - Anwendung'!O342)),0,IF(ISNUMBER(SEARCH("x",'3 - Anwendung'!R342)),$D342,""))))</f>
        <v>0</v>
      </c>
      <c r="S342" s="209" t="str">
        <f>IF(OR(ISNUMBER(SEARCH("x",'3 - Anwendung'!I342)),ISNUMBER(SEARCH("x",'3 - Anwendung'!K342)),ISNUMBER(SEARCH("x",'3 - Anwendung'!O342)),ISNUMBER(SEARCH("x",'3 - Anwendung'!R342)),ISNUMBER(SEARCH("x",'3 - Anwendung'!J342)),ISNUMBER(SEARCH("x",'3 - Anwendung'!N342)),ISNUMBER(SEARCH("x",'3 - Anwendung'!P342))),"0",IF(ISNUMBER(SEARCH("x",'3 - Anwendung'!S342)),$D342,""))</f>
        <v>0</v>
      </c>
      <c r="T342" s="210" t="str">
        <f>IF(OR(ISNUMBER(SEARCH("x",'3 - Anwendung'!I342)),ISNUMBER(SEARCH("x",'3 - Anwendung'!K342)),ISNUMBER(SEARCH("x",'3 - Anwendung'!O342)),ISNUMBER(SEARCH("x",'3 - Anwendung'!R342)),ISNUMBER(SEARCH("x",'3 - Anwendung'!J342)),ISNUMBER(SEARCH("x",'3 - Anwendung'!N342)),ISNUMBER(SEARCH("x",'3 - Anwendung'!P342)),ISNUMBER(SEARCH("x",'3 - Anwendung'!S342))),"0",IF(ISNUMBER(SEARCH("x",'3 - Anwendung'!T342)),$D342,""))</f>
        <v>0</v>
      </c>
      <c r="U342" s="209" t="str">
        <f>IF(OR(ISNUMBER(SEARCH("x",'3 - Anwendung'!I342)),ISNUMBER(SEARCH("x",'3 - Anwendung'!K342)),ISNUMBER(SEARCH("x",'3 - Anwendung'!O342)),ISNUMBER(SEARCH("x",'3 - Anwendung'!R342)),ISNUMBER(SEARCH("x",'3 - Anwendung'!J342)),ISNUMBER(SEARCH("x",'3 - Anwendung'!N342)),ISNUMBER(SEARCH("x",'3 - Anwendung'!P342)),ISNUMBER(SEARCH("x",'3 - Anwendung'!S342)),ISNUMBER(SEARCH("x",'3 - Anwendung'!T342))),"0",IF(ISNUMBER(SEARCH("x",'3 - Anwendung'!U342)),$D342,""))</f>
        <v>0</v>
      </c>
      <c r="V342" s="43">
        <f>IF(ISNUMBER(SEARCH("x",'3 - Anwendung'!V342)),$D342,"")</f>
        <v>0</v>
      </c>
      <c r="W342" s="43" t="str">
        <f>IF(ISNUMBER(SEARCH("x",'3 - Anwendung'!V342)),"",IF(ISNUMBER(SEARCH("x",'3 - Anwendung'!W342)),$D342,""))</f>
        <v/>
      </c>
      <c r="X342" s="43" t="str">
        <f>IF(ISNUMBER(SEARCH("x",'3 - Anwendung'!Z342)),0,IF(ISNUMBER(SEARCH("x",'3 - Anwendung'!X342)),$D342,""))</f>
        <v/>
      </c>
      <c r="Y342" s="43" t="str">
        <f>IF(OR(ISNUMBER(SEARCH("x",'3 - Anwendung'!Z342)),(ISNUMBER(SEARCH("x",'3 - Anwendung'!X342)))),0,IF(ISNUMBER(SEARCH("x",'3 - Anwendung'!Y342)),$D342,""))</f>
        <v/>
      </c>
      <c r="Z342" s="43" t="str">
        <f>IF(ISNUMBER(SEARCH("x",'3 - Anwendung'!Z342)),$D342,"")</f>
        <v/>
      </c>
    </row>
    <row r="343" spans="2:26" x14ac:dyDescent="0.25">
      <c r="B343" s="36" t="s">
        <v>360</v>
      </c>
      <c r="C343" s="37"/>
      <c r="D343" s="38">
        <f>'3 - Anwendung'!C343</f>
        <v>0</v>
      </c>
      <c r="E343" s="39"/>
      <c r="F343" s="43">
        <f>IF(ISNUMBER(SEARCH("x",'3 - Anwendung'!F343)),D343,"")</f>
        <v>0</v>
      </c>
      <c r="G343" s="43">
        <f>IF(ISNUMBER(SEARCH("x",'3 - Anwendung'!F343)),0,IF(ISNUMBER(SEARCH("x",'3 - Anwendung'!G343)),D343,""))</f>
        <v>0</v>
      </c>
      <c r="H343" s="43">
        <f>IF(ISNUMBER(SEARCH("x",'3 - Anwendung'!F343)),0,IF(ISNUMBER(SEARCH("x",'3 - Anwendung'!G343)),0,IF(ISNUMBER(SEARCH("x",'3 - Anwendung'!H343)),D343,"")))</f>
        <v>0</v>
      </c>
      <c r="I343" s="43" t="str">
        <f>IF(ISNUMBER(SEARCH("x",'3 - Anwendung'!I343)),$D343,"")</f>
        <v/>
      </c>
      <c r="J343" s="209" t="str">
        <f>IF(OR(ISNUMBER(SEARCH("x",'3 - Anwendung'!I343)),ISNUMBER(SEARCH("x",'3 - Anwendung'!K343)),ISNUMBER(SEARCH("x",'3 - Anwendung'!O343)),ISNUMBER(SEARCH("x",'3 - Anwendung'!R343))),"0",IF(ISNUMBER(SEARCH("x",'3 - Anwendung'!J343)),$D343,""))</f>
        <v/>
      </c>
      <c r="K343" s="43" t="str">
        <f>IF(ISNUMBER(SEARCH("x",'3 - Anwendung'!I343)),0,IF(ISNUMBER(SEARCH("x",'3 - Anwendung'!K343)),$D343,""))</f>
        <v/>
      </c>
      <c r="L343" s="209" t="str">
        <f>IF(OR(ISNUMBER(SEARCH("x",'3 - Anwendung'!I343)),ISNUMBER(SEARCH("x",'3 - Anwendung'!K343)),ISNUMBER(SEARCH("x",'3 - Anwendung'!O343)),ISNUMBER(SEARCH("x",'3 - Anwendung'!R343)),ISNUMBER(SEARCH("x",'3 - Anwendung'!J343)),ISNUMBER(SEARCH("x",'3 - Anwendung'!N343)),ISNUMBER(SEARCH("x",'3 - Anwendung'!P343)),ISNUMBER(SEARCH("x",'3 - Anwendung'!S343)),ISNUMBER(SEARCH("x",'3 - Anwendung'!T343)),ISNUMBER(SEARCH("x",'3 - Anwendung'!U343))),"0",IF(ISNUMBER(SEARCH("x",'3 - Anwendung'!L343)),$D343,""))</f>
        <v/>
      </c>
      <c r="M343" s="43" t="str">
        <f>IF(OR(ISNUMBER(SEARCH("x",'3 - Anwendung'!I343)),ISNUMBER(SEARCH("x",'3 - Anwendung'!K343)),ISNUMBER(SEARCH("x",'3 - Anwendung'!O343)),ISNUMBER(SEARCH("x",'3 - Anwendung'!R343)),ISNUMBER(SEARCH("x",'3 - Anwendung'!J343)),ISNUMBER(SEARCH("x",'3 - Anwendung'!N343)),ISNUMBER(SEARCH("x",'3 - Anwendung'!P343)),ISNUMBER(SEARCH("x",'3 - Anwendung'!S343)),ISNUMBER(SEARCH("x",'3 - Anwendung'!T343)),ISNUMBER(SEARCH("x",'3 - Anwendung'!U343)),ISNUMBER(SEARCH("x",'3 - Anwendung'!L343))),"0",IF(ISNUMBER(SEARCH("x",'3 - Anwendung'!M343)),$D343,""))</f>
        <v/>
      </c>
      <c r="N343" s="209" t="str">
        <f>IF(OR(ISNUMBER(SEARCH("x",'3 - Anwendung'!I343)),ISNUMBER(SEARCH("x",'3 - Anwendung'!K343)),ISNUMBER(SEARCH("x",'3 - Anwendung'!O343)),ISNUMBER(SEARCH("x",'3 - Anwendung'!R343))),"0",IF(ISNUMBER(SEARCH("x",'3 - Anwendung'!J343)),0,IF(ISNUMBER(SEARCH("x",'3 - Anwendung'!N343)),$D343,"")))</f>
        <v/>
      </c>
      <c r="O343" s="43" t="str">
        <f>IF(ISNUMBER(SEARCH("x",'3 - Anwendung'!I343)),0,IF(ISNUMBER(SEARCH("x",'3 - Anwendung'!K343)),0,IF(ISNUMBER(SEARCH("x",'3 - Anwendung'!O343)),$D343,"")))</f>
        <v/>
      </c>
      <c r="P343" s="209" t="str">
        <f>IF(OR(ISNUMBER(SEARCH("x",'3 - Anwendung'!I343)),ISNUMBER(SEARCH("x",'3 - Anwendung'!K343)),ISNUMBER(SEARCH("x",'3 - Anwendung'!O343)),ISNUMBER(SEARCH("x",'3 - Anwendung'!R343))),"0",IF(OR(ISNUMBER(SEARCH("x",'3 - Anwendung'!J343)),(ISNUMBER(SEARCH("x",'3 - Anwendung'!N343)))),0,IF(ISNUMBER(SEARCH("x",'3 - Anwendung'!P343)),D343,"")))</f>
        <v/>
      </c>
      <c r="Q343" s="209" t="str">
        <f>IF(OR(ISNUMBER(SEARCH("x",'3 - Anwendung'!I343)),ISNUMBER(SEARCH("x",'3 - Anwendung'!K343)),ISNUMBER(SEARCH("x",'3 - Anwendung'!O343)),ISNUMBER(SEARCH("x",'3 - Anwendung'!R343)),ISNUMBER(SEARCH("x",'3 - Anwendung'!J343)),ISNUMBER(SEARCH("x",'3 - Anwendung'!N343)),ISNUMBER(SEARCH("x",'3 - Anwendung'!P343)),ISNUMBER(SEARCH("x",'3 - Anwendung'!S343)),ISNUMBER(SEARCH("x",'3 - Anwendung'!T343)),ISNUMBER(SEARCH("x",'3 - Anwendung'!U343)),ISNUMBER(SEARCH("x",'3 - Anwendung'!L343)),ISNUMBER(SEARCH("x",'3 - Anwendung'!M343))),"0",IF(ISNUMBER(SEARCH("x",'3 - Anwendung'!Q343)),$D343,""))</f>
        <v/>
      </c>
      <c r="R343" s="43" t="str">
        <f>IF(ISNUMBER(SEARCH("x",'3 - Anwendung'!I343)),0,IF(ISNUMBER(SEARCH("x",'3 - Anwendung'!K343)),0,IF(ISNUMBER(SEARCH("x",'3 - Anwendung'!O343)),0,IF(ISNUMBER(SEARCH("x",'3 - Anwendung'!R343)),$D343,""))))</f>
        <v/>
      </c>
      <c r="S343" s="209" t="str">
        <f>IF(OR(ISNUMBER(SEARCH("x",'3 - Anwendung'!I343)),ISNUMBER(SEARCH("x",'3 - Anwendung'!K343)),ISNUMBER(SEARCH("x",'3 - Anwendung'!O343)),ISNUMBER(SEARCH("x",'3 - Anwendung'!R343)),ISNUMBER(SEARCH("x",'3 - Anwendung'!J343)),ISNUMBER(SEARCH("x",'3 - Anwendung'!N343)),ISNUMBER(SEARCH("x",'3 - Anwendung'!P343))),"0",IF(ISNUMBER(SEARCH("x",'3 - Anwendung'!S343)),$D343,""))</f>
        <v/>
      </c>
      <c r="T343" s="210" t="str">
        <f>IF(OR(ISNUMBER(SEARCH("x",'3 - Anwendung'!I343)),ISNUMBER(SEARCH("x",'3 - Anwendung'!K343)),ISNUMBER(SEARCH("x",'3 - Anwendung'!O343)),ISNUMBER(SEARCH("x",'3 - Anwendung'!R343)),ISNUMBER(SEARCH("x",'3 - Anwendung'!J343)),ISNUMBER(SEARCH("x",'3 - Anwendung'!N343)),ISNUMBER(SEARCH("x",'3 - Anwendung'!P343)),ISNUMBER(SEARCH("x",'3 - Anwendung'!S343))),"0",IF(ISNUMBER(SEARCH("x",'3 - Anwendung'!T343)),$D343,""))</f>
        <v/>
      </c>
      <c r="U343" s="209" t="str">
        <f>IF(OR(ISNUMBER(SEARCH("x",'3 - Anwendung'!I343)),ISNUMBER(SEARCH("x",'3 - Anwendung'!K343)),ISNUMBER(SEARCH("x",'3 - Anwendung'!O343)),ISNUMBER(SEARCH("x",'3 - Anwendung'!R343)),ISNUMBER(SEARCH("x",'3 - Anwendung'!J343)),ISNUMBER(SEARCH("x",'3 - Anwendung'!N343)),ISNUMBER(SEARCH("x",'3 - Anwendung'!P343)),ISNUMBER(SEARCH("x",'3 - Anwendung'!S343)),ISNUMBER(SEARCH("x",'3 - Anwendung'!T343))),"0",IF(ISNUMBER(SEARCH("x",'3 - Anwendung'!U343)),$D343,""))</f>
        <v/>
      </c>
      <c r="V343" s="43">
        <f>IF(ISNUMBER(SEARCH("x",'3 - Anwendung'!V343)),$D343,"")</f>
        <v>0</v>
      </c>
      <c r="W343" s="43" t="str">
        <f>IF(ISNUMBER(SEARCH("x",'3 - Anwendung'!V343)),"",IF(ISNUMBER(SEARCH("x",'3 - Anwendung'!W343)),$D343,""))</f>
        <v/>
      </c>
      <c r="X343" s="43" t="str">
        <f>IF(ISNUMBER(SEARCH("x",'3 - Anwendung'!Z343)),0,IF(ISNUMBER(SEARCH("x",'3 - Anwendung'!X343)),$D343,""))</f>
        <v/>
      </c>
      <c r="Y343" s="43" t="str">
        <f>IF(OR(ISNUMBER(SEARCH("x",'3 - Anwendung'!Z343)),(ISNUMBER(SEARCH("x",'3 - Anwendung'!X343)))),0,IF(ISNUMBER(SEARCH("x",'3 - Anwendung'!Y343)),$D343,""))</f>
        <v/>
      </c>
      <c r="Z343" s="43" t="str">
        <f>IF(ISNUMBER(SEARCH("x",'3 - Anwendung'!Z343)),$D343,"")</f>
        <v/>
      </c>
    </row>
    <row r="344" spans="2:26" x14ac:dyDescent="0.25">
      <c r="B344" s="40" t="s">
        <v>361</v>
      </c>
      <c r="C344" s="41"/>
      <c r="D344" s="38">
        <f>'3 - Anwendung'!C344</f>
        <v>0</v>
      </c>
      <c r="E344" s="42"/>
      <c r="F344" s="43" t="str">
        <f>IF(ISNUMBER(SEARCH("x",'3 - Anwendung'!F344)),D344,"")</f>
        <v/>
      </c>
      <c r="G344" s="43" t="str">
        <f>IF(ISNUMBER(SEARCH("x",'3 - Anwendung'!F344)),0,IF(ISNUMBER(SEARCH("x",'3 - Anwendung'!G344)),D344,""))</f>
        <v/>
      </c>
      <c r="H344" s="43" t="str">
        <f>IF(ISNUMBER(SEARCH("x",'3 - Anwendung'!F344)),0,IF(ISNUMBER(SEARCH("x",'3 - Anwendung'!G344)),0,IF(ISNUMBER(SEARCH("x",'3 - Anwendung'!H344)),D344,"")))</f>
        <v/>
      </c>
      <c r="I344" s="43" t="str">
        <f>IF(ISNUMBER(SEARCH("x",'3 - Anwendung'!I344)),$D344,"")</f>
        <v/>
      </c>
      <c r="J344" s="209" t="str">
        <f>IF(OR(ISNUMBER(SEARCH("x",'3 - Anwendung'!I344)),ISNUMBER(SEARCH("x",'3 - Anwendung'!K344)),ISNUMBER(SEARCH("x",'3 - Anwendung'!O344)),ISNUMBER(SEARCH("x",'3 - Anwendung'!R344))),"0",IF(ISNUMBER(SEARCH("x",'3 - Anwendung'!J344)),$D344,""))</f>
        <v/>
      </c>
      <c r="K344" s="43" t="str">
        <f>IF(ISNUMBER(SEARCH("x",'3 - Anwendung'!I344)),0,IF(ISNUMBER(SEARCH("x",'3 - Anwendung'!K344)),$D344,""))</f>
        <v/>
      </c>
      <c r="L344" s="209" t="str">
        <f>IF(OR(ISNUMBER(SEARCH("x",'3 - Anwendung'!I344)),ISNUMBER(SEARCH("x",'3 - Anwendung'!K344)),ISNUMBER(SEARCH("x",'3 - Anwendung'!O344)),ISNUMBER(SEARCH("x",'3 - Anwendung'!R344)),ISNUMBER(SEARCH("x",'3 - Anwendung'!J344)),ISNUMBER(SEARCH("x",'3 - Anwendung'!N344)),ISNUMBER(SEARCH("x",'3 - Anwendung'!P344)),ISNUMBER(SEARCH("x",'3 - Anwendung'!S344)),ISNUMBER(SEARCH("x",'3 - Anwendung'!T344)),ISNUMBER(SEARCH("x",'3 - Anwendung'!U344))),"0",IF(ISNUMBER(SEARCH("x",'3 - Anwendung'!L344)),$D344,""))</f>
        <v/>
      </c>
      <c r="M344" s="43" t="str">
        <f>IF(OR(ISNUMBER(SEARCH("x",'3 - Anwendung'!I344)),ISNUMBER(SEARCH("x",'3 - Anwendung'!K344)),ISNUMBER(SEARCH("x",'3 - Anwendung'!O344)),ISNUMBER(SEARCH("x",'3 - Anwendung'!R344)),ISNUMBER(SEARCH("x",'3 - Anwendung'!J344)),ISNUMBER(SEARCH("x",'3 - Anwendung'!N344)),ISNUMBER(SEARCH("x",'3 - Anwendung'!P344)),ISNUMBER(SEARCH("x",'3 - Anwendung'!S344)),ISNUMBER(SEARCH("x",'3 - Anwendung'!T344)),ISNUMBER(SEARCH("x",'3 - Anwendung'!U344)),ISNUMBER(SEARCH("x",'3 - Anwendung'!L344))),"0",IF(ISNUMBER(SEARCH("x",'3 - Anwendung'!M344)),$D344,""))</f>
        <v/>
      </c>
      <c r="N344" s="209" t="str">
        <f>IF(OR(ISNUMBER(SEARCH("x",'3 - Anwendung'!I344)),ISNUMBER(SEARCH("x",'3 - Anwendung'!K344)),ISNUMBER(SEARCH("x",'3 - Anwendung'!O344)),ISNUMBER(SEARCH("x",'3 - Anwendung'!R344))),"0",IF(ISNUMBER(SEARCH("x",'3 - Anwendung'!J344)),0,IF(ISNUMBER(SEARCH("x",'3 - Anwendung'!N344)),$D344,"")))</f>
        <v/>
      </c>
      <c r="O344" s="43" t="str">
        <f>IF(ISNUMBER(SEARCH("x",'3 - Anwendung'!I344)),0,IF(ISNUMBER(SEARCH("x",'3 - Anwendung'!K344)),0,IF(ISNUMBER(SEARCH("x",'3 - Anwendung'!O344)),$D344,"")))</f>
        <v/>
      </c>
      <c r="P344" s="209" t="str">
        <f>IF(OR(ISNUMBER(SEARCH("x",'3 - Anwendung'!I344)),ISNUMBER(SEARCH("x",'3 - Anwendung'!K344)),ISNUMBER(SEARCH("x",'3 - Anwendung'!O344)),ISNUMBER(SEARCH("x",'3 - Anwendung'!R344))),"0",IF(OR(ISNUMBER(SEARCH("x",'3 - Anwendung'!J344)),(ISNUMBER(SEARCH("x",'3 - Anwendung'!N344)))),0,IF(ISNUMBER(SEARCH("x",'3 - Anwendung'!P344)),D344,"")))</f>
        <v/>
      </c>
      <c r="Q344" s="209" t="str">
        <f>IF(OR(ISNUMBER(SEARCH("x",'3 - Anwendung'!I344)),ISNUMBER(SEARCH("x",'3 - Anwendung'!K344)),ISNUMBER(SEARCH("x",'3 - Anwendung'!O344)),ISNUMBER(SEARCH("x",'3 - Anwendung'!R344)),ISNUMBER(SEARCH("x",'3 - Anwendung'!J344)),ISNUMBER(SEARCH("x",'3 - Anwendung'!N344)),ISNUMBER(SEARCH("x",'3 - Anwendung'!P344)),ISNUMBER(SEARCH("x",'3 - Anwendung'!S344)),ISNUMBER(SEARCH("x",'3 - Anwendung'!T344)),ISNUMBER(SEARCH("x",'3 - Anwendung'!U344)),ISNUMBER(SEARCH("x",'3 - Anwendung'!L344)),ISNUMBER(SEARCH("x",'3 - Anwendung'!M344))),"0",IF(ISNUMBER(SEARCH("x",'3 - Anwendung'!Q344)),$D344,""))</f>
        <v/>
      </c>
      <c r="R344" s="43" t="str">
        <f>IF(ISNUMBER(SEARCH("x",'3 - Anwendung'!I344)),0,IF(ISNUMBER(SEARCH("x",'3 - Anwendung'!K344)),0,IF(ISNUMBER(SEARCH("x",'3 - Anwendung'!O344)),0,IF(ISNUMBER(SEARCH("x",'3 - Anwendung'!R344)),$D344,""))))</f>
        <v/>
      </c>
      <c r="S344" s="209" t="str">
        <f>IF(OR(ISNUMBER(SEARCH("x",'3 - Anwendung'!I344)),ISNUMBER(SEARCH("x",'3 - Anwendung'!K344)),ISNUMBER(SEARCH("x",'3 - Anwendung'!O344)),ISNUMBER(SEARCH("x",'3 - Anwendung'!R344)),ISNUMBER(SEARCH("x",'3 - Anwendung'!J344)),ISNUMBER(SEARCH("x",'3 - Anwendung'!N344)),ISNUMBER(SEARCH("x",'3 - Anwendung'!P344))),"0",IF(ISNUMBER(SEARCH("x",'3 - Anwendung'!S344)),$D344,""))</f>
        <v/>
      </c>
      <c r="T344" s="210" t="str">
        <f>IF(OR(ISNUMBER(SEARCH("x",'3 - Anwendung'!I344)),ISNUMBER(SEARCH("x",'3 - Anwendung'!K344)),ISNUMBER(SEARCH("x",'3 - Anwendung'!O344)),ISNUMBER(SEARCH("x",'3 - Anwendung'!R344)),ISNUMBER(SEARCH("x",'3 - Anwendung'!J344)),ISNUMBER(SEARCH("x",'3 - Anwendung'!N344)),ISNUMBER(SEARCH("x",'3 - Anwendung'!P344)),ISNUMBER(SEARCH("x",'3 - Anwendung'!S344))),"0",IF(ISNUMBER(SEARCH("x",'3 - Anwendung'!T344)),$D344,""))</f>
        <v/>
      </c>
      <c r="U344" s="209" t="str">
        <f>IF(OR(ISNUMBER(SEARCH("x",'3 - Anwendung'!I344)),ISNUMBER(SEARCH("x",'3 - Anwendung'!K344)),ISNUMBER(SEARCH("x",'3 - Anwendung'!O344)),ISNUMBER(SEARCH("x",'3 - Anwendung'!R344)),ISNUMBER(SEARCH("x",'3 - Anwendung'!J344)),ISNUMBER(SEARCH("x",'3 - Anwendung'!N344)),ISNUMBER(SEARCH("x",'3 - Anwendung'!P344)),ISNUMBER(SEARCH("x",'3 - Anwendung'!S344)),ISNUMBER(SEARCH("x",'3 - Anwendung'!T344))),"0",IF(ISNUMBER(SEARCH("x",'3 - Anwendung'!U344)),$D344,""))</f>
        <v/>
      </c>
      <c r="V344" s="43" t="str">
        <f>IF(ISNUMBER(SEARCH("x",'3 - Anwendung'!V344)),$D344,"")</f>
        <v/>
      </c>
      <c r="W344" s="43" t="str">
        <f>IF(ISNUMBER(SEARCH("x",'3 - Anwendung'!V344)),"",IF(ISNUMBER(SEARCH("x",'3 - Anwendung'!W344)),$D344,""))</f>
        <v/>
      </c>
      <c r="X344" s="43" t="str">
        <f>IF(ISNUMBER(SEARCH("x",'3 - Anwendung'!Z344)),0,IF(ISNUMBER(SEARCH("x",'3 - Anwendung'!X344)),$D344,""))</f>
        <v/>
      </c>
      <c r="Y344" s="43" t="str">
        <f>IF(OR(ISNUMBER(SEARCH("x",'3 - Anwendung'!Z344)),(ISNUMBER(SEARCH("x",'3 - Anwendung'!X344)))),0,IF(ISNUMBER(SEARCH("x",'3 - Anwendung'!Y344)),$D344,""))</f>
        <v/>
      </c>
      <c r="Z344" s="43" t="str">
        <f>IF(ISNUMBER(SEARCH("x",'3 - Anwendung'!Z344)),$D344,"")</f>
        <v/>
      </c>
    </row>
    <row r="345" spans="2:26" x14ac:dyDescent="0.25">
      <c r="B345" s="36" t="s">
        <v>362</v>
      </c>
      <c r="C345" s="37"/>
      <c r="D345" s="38">
        <f>'3 - Anwendung'!C345</f>
        <v>0</v>
      </c>
      <c r="E345" s="39"/>
      <c r="F345" s="43" t="str">
        <f>IF(ISNUMBER(SEARCH("x",'3 - Anwendung'!F345)),D345,"")</f>
        <v/>
      </c>
      <c r="G345" s="43" t="str">
        <f>IF(ISNUMBER(SEARCH("x",'3 - Anwendung'!F345)),0,IF(ISNUMBER(SEARCH("x",'3 - Anwendung'!G345)),D345,""))</f>
        <v/>
      </c>
      <c r="H345" s="43" t="str">
        <f>IF(ISNUMBER(SEARCH("x",'3 - Anwendung'!F345)),0,IF(ISNUMBER(SEARCH("x",'3 - Anwendung'!G345)),0,IF(ISNUMBER(SEARCH("x",'3 - Anwendung'!H345)),D345,"")))</f>
        <v/>
      </c>
      <c r="I345" s="43" t="str">
        <f>IF(ISNUMBER(SEARCH("x",'3 - Anwendung'!I345)),$D345,"")</f>
        <v/>
      </c>
      <c r="J345" s="209" t="str">
        <f>IF(OR(ISNUMBER(SEARCH("x",'3 - Anwendung'!I345)),ISNUMBER(SEARCH("x",'3 - Anwendung'!K345)),ISNUMBER(SEARCH("x",'3 - Anwendung'!O345)),ISNUMBER(SEARCH("x",'3 - Anwendung'!R345))),"0",IF(ISNUMBER(SEARCH("x",'3 - Anwendung'!J345)),$D345,""))</f>
        <v/>
      </c>
      <c r="K345" s="43" t="str">
        <f>IF(ISNUMBER(SEARCH("x",'3 - Anwendung'!I345)),0,IF(ISNUMBER(SEARCH("x",'3 - Anwendung'!K345)),$D345,""))</f>
        <v/>
      </c>
      <c r="L345" s="209" t="str">
        <f>IF(OR(ISNUMBER(SEARCH("x",'3 - Anwendung'!I345)),ISNUMBER(SEARCH("x",'3 - Anwendung'!K345)),ISNUMBER(SEARCH("x",'3 - Anwendung'!O345)),ISNUMBER(SEARCH("x",'3 - Anwendung'!R345)),ISNUMBER(SEARCH("x",'3 - Anwendung'!J345)),ISNUMBER(SEARCH("x",'3 - Anwendung'!N345)),ISNUMBER(SEARCH("x",'3 - Anwendung'!P345)),ISNUMBER(SEARCH("x",'3 - Anwendung'!S345)),ISNUMBER(SEARCH("x",'3 - Anwendung'!T345)),ISNUMBER(SEARCH("x",'3 - Anwendung'!U345))),"0",IF(ISNUMBER(SEARCH("x",'3 - Anwendung'!L345)),$D345,""))</f>
        <v/>
      </c>
      <c r="M345" s="43" t="str">
        <f>IF(OR(ISNUMBER(SEARCH("x",'3 - Anwendung'!I345)),ISNUMBER(SEARCH("x",'3 - Anwendung'!K345)),ISNUMBER(SEARCH("x",'3 - Anwendung'!O345)),ISNUMBER(SEARCH("x",'3 - Anwendung'!R345)),ISNUMBER(SEARCH("x",'3 - Anwendung'!J345)),ISNUMBER(SEARCH("x",'3 - Anwendung'!N345)),ISNUMBER(SEARCH("x",'3 - Anwendung'!P345)),ISNUMBER(SEARCH("x",'3 - Anwendung'!S345)),ISNUMBER(SEARCH("x",'3 - Anwendung'!T345)),ISNUMBER(SEARCH("x",'3 - Anwendung'!U345)),ISNUMBER(SEARCH("x",'3 - Anwendung'!L345))),"0",IF(ISNUMBER(SEARCH("x",'3 - Anwendung'!M345)),$D345,""))</f>
        <v/>
      </c>
      <c r="N345" s="209" t="str">
        <f>IF(OR(ISNUMBER(SEARCH("x",'3 - Anwendung'!I345)),ISNUMBER(SEARCH("x",'3 - Anwendung'!K345)),ISNUMBER(SEARCH("x",'3 - Anwendung'!O345)),ISNUMBER(SEARCH("x",'3 - Anwendung'!R345))),"0",IF(ISNUMBER(SEARCH("x",'3 - Anwendung'!J345)),0,IF(ISNUMBER(SEARCH("x",'3 - Anwendung'!N345)),$D345,"")))</f>
        <v/>
      </c>
      <c r="O345" s="43" t="str">
        <f>IF(ISNUMBER(SEARCH("x",'3 - Anwendung'!I345)),0,IF(ISNUMBER(SEARCH("x",'3 - Anwendung'!K345)),0,IF(ISNUMBER(SEARCH("x",'3 - Anwendung'!O345)),$D345,"")))</f>
        <v/>
      </c>
      <c r="P345" s="209" t="str">
        <f>IF(OR(ISNUMBER(SEARCH("x",'3 - Anwendung'!I345)),ISNUMBER(SEARCH("x",'3 - Anwendung'!K345)),ISNUMBER(SEARCH("x",'3 - Anwendung'!O345)),ISNUMBER(SEARCH("x",'3 - Anwendung'!R345))),"0",IF(OR(ISNUMBER(SEARCH("x",'3 - Anwendung'!J345)),(ISNUMBER(SEARCH("x",'3 - Anwendung'!N345)))),0,IF(ISNUMBER(SEARCH("x",'3 - Anwendung'!P345)),D345,"")))</f>
        <v/>
      </c>
      <c r="Q345" s="209" t="str">
        <f>IF(OR(ISNUMBER(SEARCH("x",'3 - Anwendung'!I345)),ISNUMBER(SEARCH("x",'3 - Anwendung'!K345)),ISNUMBER(SEARCH("x",'3 - Anwendung'!O345)),ISNUMBER(SEARCH("x",'3 - Anwendung'!R345)),ISNUMBER(SEARCH("x",'3 - Anwendung'!J345)),ISNUMBER(SEARCH("x",'3 - Anwendung'!N345)),ISNUMBER(SEARCH("x",'3 - Anwendung'!P345)),ISNUMBER(SEARCH("x",'3 - Anwendung'!S345)),ISNUMBER(SEARCH("x",'3 - Anwendung'!T345)),ISNUMBER(SEARCH("x",'3 - Anwendung'!U345)),ISNUMBER(SEARCH("x",'3 - Anwendung'!L345)),ISNUMBER(SEARCH("x",'3 - Anwendung'!M345))),"0",IF(ISNUMBER(SEARCH("x",'3 - Anwendung'!Q345)),$D345,""))</f>
        <v/>
      </c>
      <c r="R345" s="43" t="str">
        <f>IF(ISNUMBER(SEARCH("x",'3 - Anwendung'!I345)),0,IF(ISNUMBER(SEARCH("x",'3 - Anwendung'!K345)),0,IF(ISNUMBER(SEARCH("x",'3 - Anwendung'!O345)),0,IF(ISNUMBER(SEARCH("x",'3 - Anwendung'!R345)),$D345,""))))</f>
        <v/>
      </c>
      <c r="S345" s="209" t="str">
        <f>IF(OR(ISNUMBER(SEARCH("x",'3 - Anwendung'!I345)),ISNUMBER(SEARCH("x",'3 - Anwendung'!K345)),ISNUMBER(SEARCH("x",'3 - Anwendung'!O345)),ISNUMBER(SEARCH("x",'3 - Anwendung'!R345)),ISNUMBER(SEARCH("x",'3 - Anwendung'!J345)),ISNUMBER(SEARCH("x",'3 - Anwendung'!N345)),ISNUMBER(SEARCH("x",'3 - Anwendung'!P345))),"0",IF(ISNUMBER(SEARCH("x",'3 - Anwendung'!S345)),$D345,""))</f>
        <v/>
      </c>
      <c r="T345" s="210" t="str">
        <f>IF(OR(ISNUMBER(SEARCH("x",'3 - Anwendung'!I345)),ISNUMBER(SEARCH("x",'3 - Anwendung'!K345)),ISNUMBER(SEARCH("x",'3 - Anwendung'!O345)),ISNUMBER(SEARCH("x",'3 - Anwendung'!R345)),ISNUMBER(SEARCH("x",'3 - Anwendung'!J345)),ISNUMBER(SEARCH("x",'3 - Anwendung'!N345)),ISNUMBER(SEARCH("x",'3 - Anwendung'!P345)),ISNUMBER(SEARCH("x",'3 - Anwendung'!S345))),"0",IF(ISNUMBER(SEARCH("x",'3 - Anwendung'!T345)),$D345,""))</f>
        <v/>
      </c>
      <c r="U345" s="209" t="str">
        <f>IF(OR(ISNUMBER(SEARCH("x",'3 - Anwendung'!I345)),ISNUMBER(SEARCH("x",'3 - Anwendung'!K345)),ISNUMBER(SEARCH("x",'3 - Anwendung'!O345)),ISNUMBER(SEARCH("x",'3 - Anwendung'!R345)),ISNUMBER(SEARCH("x",'3 - Anwendung'!J345)),ISNUMBER(SEARCH("x",'3 - Anwendung'!N345)),ISNUMBER(SEARCH("x",'3 - Anwendung'!P345)),ISNUMBER(SEARCH("x",'3 - Anwendung'!S345)),ISNUMBER(SEARCH("x",'3 - Anwendung'!T345))),"0",IF(ISNUMBER(SEARCH("x",'3 - Anwendung'!U345)),$D345,""))</f>
        <v/>
      </c>
      <c r="V345" s="43" t="str">
        <f>IF(ISNUMBER(SEARCH("x",'3 - Anwendung'!V345)),$D345,"")</f>
        <v/>
      </c>
      <c r="W345" s="43" t="str">
        <f>IF(ISNUMBER(SEARCH("x",'3 - Anwendung'!V345)),"",IF(ISNUMBER(SEARCH("x",'3 - Anwendung'!W345)),$D345,""))</f>
        <v/>
      </c>
      <c r="X345" s="43" t="str">
        <f>IF(ISNUMBER(SEARCH("x",'3 - Anwendung'!Z345)),0,IF(ISNUMBER(SEARCH("x",'3 - Anwendung'!X345)),$D345,""))</f>
        <v/>
      </c>
      <c r="Y345" s="43" t="str">
        <f>IF(OR(ISNUMBER(SEARCH("x",'3 - Anwendung'!Z345)),(ISNUMBER(SEARCH("x",'3 - Anwendung'!X345)))),0,IF(ISNUMBER(SEARCH("x",'3 - Anwendung'!Y345)),$D345,""))</f>
        <v/>
      </c>
      <c r="Z345" s="43" t="str">
        <f>IF(ISNUMBER(SEARCH("x",'3 - Anwendung'!Z345)),$D345,"")</f>
        <v/>
      </c>
    </row>
    <row r="346" spans="2:26" x14ac:dyDescent="0.25">
      <c r="B346" s="40" t="s">
        <v>363</v>
      </c>
      <c r="C346" s="41"/>
      <c r="D346" s="38">
        <f>'3 - Anwendung'!C346</f>
        <v>0</v>
      </c>
      <c r="E346" s="42"/>
      <c r="F346" s="43">
        <f>IF(ISNUMBER(SEARCH("x",'3 - Anwendung'!F346)),D346,"")</f>
        <v>0</v>
      </c>
      <c r="G346" s="43">
        <f>IF(ISNUMBER(SEARCH("x",'3 - Anwendung'!F346)),0,IF(ISNUMBER(SEARCH("x",'3 - Anwendung'!G346)),D346,""))</f>
        <v>0</v>
      </c>
      <c r="H346" s="43">
        <f>IF(ISNUMBER(SEARCH("x",'3 - Anwendung'!F346)),0,IF(ISNUMBER(SEARCH("x",'3 - Anwendung'!G346)),0,IF(ISNUMBER(SEARCH("x",'3 - Anwendung'!H346)),D346,"")))</f>
        <v>0</v>
      </c>
      <c r="I346" s="43" t="str">
        <f>IF(ISNUMBER(SEARCH("x",'3 - Anwendung'!I346)),$D346,"")</f>
        <v/>
      </c>
      <c r="J346" s="209" t="str">
        <f>IF(OR(ISNUMBER(SEARCH("x",'3 - Anwendung'!I346)),ISNUMBER(SEARCH("x",'3 - Anwendung'!K346)),ISNUMBER(SEARCH("x",'3 - Anwendung'!O346)),ISNUMBER(SEARCH("x",'3 - Anwendung'!R346))),"0",IF(ISNUMBER(SEARCH("x",'3 - Anwendung'!J346)),$D346,""))</f>
        <v/>
      </c>
      <c r="K346" s="43" t="str">
        <f>IF(ISNUMBER(SEARCH("x",'3 - Anwendung'!I346)),0,IF(ISNUMBER(SEARCH("x",'3 - Anwendung'!K346)),$D346,""))</f>
        <v/>
      </c>
      <c r="L346" s="209" t="str">
        <f>IF(OR(ISNUMBER(SEARCH("x",'3 - Anwendung'!I346)),ISNUMBER(SEARCH("x",'3 - Anwendung'!K346)),ISNUMBER(SEARCH("x",'3 - Anwendung'!O346)),ISNUMBER(SEARCH("x",'3 - Anwendung'!R346)),ISNUMBER(SEARCH("x",'3 - Anwendung'!J346)),ISNUMBER(SEARCH("x",'3 - Anwendung'!N346)),ISNUMBER(SEARCH("x",'3 - Anwendung'!P346)),ISNUMBER(SEARCH("x",'3 - Anwendung'!S346)),ISNUMBER(SEARCH("x",'3 - Anwendung'!T346)),ISNUMBER(SEARCH("x",'3 - Anwendung'!U346))),"0",IF(ISNUMBER(SEARCH("x",'3 - Anwendung'!L346)),$D346,""))</f>
        <v/>
      </c>
      <c r="M346" s="43" t="str">
        <f>IF(OR(ISNUMBER(SEARCH("x",'3 - Anwendung'!I346)),ISNUMBER(SEARCH("x",'3 - Anwendung'!K346)),ISNUMBER(SEARCH("x",'3 - Anwendung'!O346)),ISNUMBER(SEARCH("x",'3 - Anwendung'!R346)),ISNUMBER(SEARCH("x",'3 - Anwendung'!J346)),ISNUMBER(SEARCH("x",'3 - Anwendung'!N346)),ISNUMBER(SEARCH("x",'3 - Anwendung'!P346)),ISNUMBER(SEARCH("x",'3 - Anwendung'!S346)),ISNUMBER(SEARCH("x",'3 - Anwendung'!T346)),ISNUMBER(SEARCH("x",'3 - Anwendung'!U346)),ISNUMBER(SEARCH("x",'3 - Anwendung'!L346))),"0",IF(ISNUMBER(SEARCH("x",'3 - Anwendung'!M346)),$D346,""))</f>
        <v/>
      </c>
      <c r="N346" s="209" t="str">
        <f>IF(OR(ISNUMBER(SEARCH("x",'3 - Anwendung'!I346)),ISNUMBER(SEARCH("x",'3 - Anwendung'!K346)),ISNUMBER(SEARCH("x",'3 - Anwendung'!O346)),ISNUMBER(SEARCH("x",'3 - Anwendung'!R346))),"0",IF(ISNUMBER(SEARCH("x",'3 - Anwendung'!J346)),0,IF(ISNUMBER(SEARCH("x",'3 - Anwendung'!N346)),$D346,"")))</f>
        <v/>
      </c>
      <c r="O346" s="43" t="str">
        <f>IF(ISNUMBER(SEARCH("x",'3 - Anwendung'!I346)),0,IF(ISNUMBER(SEARCH("x",'3 - Anwendung'!K346)),0,IF(ISNUMBER(SEARCH("x",'3 - Anwendung'!O346)),$D346,"")))</f>
        <v/>
      </c>
      <c r="P346" s="209" t="str">
        <f>IF(OR(ISNUMBER(SEARCH("x",'3 - Anwendung'!I346)),ISNUMBER(SEARCH("x",'3 - Anwendung'!K346)),ISNUMBER(SEARCH("x",'3 - Anwendung'!O346)),ISNUMBER(SEARCH("x",'3 - Anwendung'!R346))),"0",IF(OR(ISNUMBER(SEARCH("x",'3 - Anwendung'!J346)),(ISNUMBER(SEARCH("x",'3 - Anwendung'!N346)))),0,IF(ISNUMBER(SEARCH("x",'3 - Anwendung'!P346)),D346,"")))</f>
        <v/>
      </c>
      <c r="Q346" s="209" t="str">
        <f>IF(OR(ISNUMBER(SEARCH("x",'3 - Anwendung'!I346)),ISNUMBER(SEARCH("x",'3 - Anwendung'!K346)),ISNUMBER(SEARCH("x",'3 - Anwendung'!O346)),ISNUMBER(SEARCH("x",'3 - Anwendung'!R346)),ISNUMBER(SEARCH("x",'3 - Anwendung'!J346)),ISNUMBER(SEARCH("x",'3 - Anwendung'!N346)),ISNUMBER(SEARCH("x",'3 - Anwendung'!P346)),ISNUMBER(SEARCH("x",'3 - Anwendung'!S346)),ISNUMBER(SEARCH("x",'3 - Anwendung'!T346)),ISNUMBER(SEARCH("x",'3 - Anwendung'!U346)),ISNUMBER(SEARCH("x",'3 - Anwendung'!L346)),ISNUMBER(SEARCH("x",'3 - Anwendung'!M346))),"0",IF(ISNUMBER(SEARCH("x",'3 - Anwendung'!Q346)),$D346,""))</f>
        <v/>
      </c>
      <c r="R346" s="43" t="str">
        <f>IF(ISNUMBER(SEARCH("x",'3 - Anwendung'!I346)),0,IF(ISNUMBER(SEARCH("x",'3 - Anwendung'!K346)),0,IF(ISNUMBER(SEARCH("x",'3 - Anwendung'!O346)),0,IF(ISNUMBER(SEARCH("x",'3 - Anwendung'!R346)),$D346,""))))</f>
        <v/>
      </c>
      <c r="S346" s="209" t="str">
        <f>IF(OR(ISNUMBER(SEARCH("x",'3 - Anwendung'!I346)),ISNUMBER(SEARCH("x",'3 - Anwendung'!K346)),ISNUMBER(SEARCH("x",'3 - Anwendung'!O346)),ISNUMBER(SEARCH("x",'3 - Anwendung'!R346)),ISNUMBER(SEARCH("x",'3 - Anwendung'!J346)),ISNUMBER(SEARCH("x",'3 - Anwendung'!N346)),ISNUMBER(SEARCH("x",'3 - Anwendung'!P346))),"0",IF(ISNUMBER(SEARCH("x",'3 - Anwendung'!S346)),$D346,""))</f>
        <v/>
      </c>
      <c r="T346" s="210" t="str">
        <f>IF(OR(ISNUMBER(SEARCH("x",'3 - Anwendung'!I346)),ISNUMBER(SEARCH("x",'3 - Anwendung'!K346)),ISNUMBER(SEARCH("x",'3 - Anwendung'!O346)),ISNUMBER(SEARCH("x",'3 - Anwendung'!R346)),ISNUMBER(SEARCH("x",'3 - Anwendung'!J346)),ISNUMBER(SEARCH("x",'3 - Anwendung'!N346)),ISNUMBER(SEARCH("x",'3 - Anwendung'!P346)),ISNUMBER(SEARCH("x",'3 - Anwendung'!S346))),"0",IF(ISNUMBER(SEARCH("x",'3 - Anwendung'!T346)),$D346,""))</f>
        <v/>
      </c>
      <c r="U346" s="209" t="str">
        <f>IF(OR(ISNUMBER(SEARCH("x",'3 - Anwendung'!I346)),ISNUMBER(SEARCH("x",'3 - Anwendung'!K346)),ISNUMBER(SEARCH("x",'3 - Anwendung'!O346)),ISNUMBER(SEARCH("x",'3 - Anwendung'!R346)),ISNUMBER(SEARCH("x",'3 - Anwendung'!J346)),ISNUMBER(SEARCH("x",'3 - Anwendung'!N346)),ISNUMBER(SEARCH("x",'3 - Anwendung'!P346)),ISNUMBER(SEARCH("x",'3 - Anwendung'!S346)),ISNUMBER(SEARCH("x",'3 - Anwendung'!T346))),"0",IF(ISNUMBER(SEARCH("x",'3 - Anwendung'!U346)),$D346,""))</f>
        <v/>
      </c>
      <c r="V346" s="43">
        <f>IF(ISNUMBER(SEARCH("x",'3 - Anwendung'!V346)),$D346,"")</f>
        <v>0</v>
      </c>
      <c r="W346" s="43" t="str">
        <f>IF(ISNUMBER(SEARCH("x",'3 - Anwendung'!V346)),"",IF(ISNUMBER(SEARCH("x",'3 - Anwendung'!W346)),$D346,""))</f>
        <v/>
      </c>
      <c r="X346" s="43" t="str">
        <f>IF(ISNUMBER(SEARCH("x",'3 - Anwendung'!Z346)),0,IF(ISNUMBER(SEARCH("x",'3 - Anwendung'!X346)),$D346,""))</f>
        <v/>
      </c>
      <c r="Y346" s="43" t="str">
        <f>IF(OR(ISNUMBER(SEARCH("x",'3 - Anwendung'!Z346)),(ISNUMBER(SEARCH("x",'3 - Anwendung'!X346)))),0,IF(ISNUMBER(SEARCH("x",'3 - Anwendung'!Y346)),$D346,""))</f>
        <v/>
      </c>
      <c r="Z346" s="43" t="str">
        <f>IF(ISNUMBER(SEARCH("x",'3 - Anwendung'!Z346)),$D346,"")</f>
        <v/>
      </c>
    </row>
    <row r="347" spans="2:26" x14ac:dyDescent="0.25">
      <c r="B347" s="36" t="s">
        <v>364</v>
      </c>
      <c r="C347" s="37"/>
      <c r="D347" s="38">
        <f>'3 - Anwendung'!C347</f>
        <v>0</v>
      </c>
      <c r="E347" s="39"/>
      <c r="F347" s="43" t="str">
        <f>IF(ISNUMBER(SEARCH("x",'3 - Anwendung'!F347)),D347,"")</f>
        <v/>
      </c>
      <c r="G347" s="43" t="str">
        <f>IF(ISNUMBER(SEARCH("x",'3 - Anwendung'!F347)),0,IF(ISNUMBER(SEARCH("x",'3 - Anwendung'!G347)),D347,""))</f>
        <v/>
      </c>
      <c r="H347" s="43" t="str">
        <f>IF(ISNUMBER(SEARCH("x",'3 - Anwendung'!F347)),0,IF(ISNUMBER(SEARCH("x",'3 - Anwendung'!G347)),0,IF(ISNUMBER(SEARCH("x",'3 - Anwendung'!H347)),D347,"")))</f>
        <v/>
      </c>
      <c r="I347" s="43" t="str">
        <f>IF(ISNUMBER(SEARCH("x",'3 - Anwendung'!I347)),$D347,"")</f>
        <v/>
      </c>
      <c r="J347" s="209" t="str">
        <f>IF(OR(ISNUMBER(SEARCH("x",'3 - Anwendung'!I347)),ISNUMBER(SEARCH("x",'3 - Anwendung'!K347)),ISNUMBER(SEARCH("x",'3 - Anwendung'!O347)),ISNUMBER(SEARCH("x",'3 - Anwendung'!R347))),"0",IF(ISNUMBER(SEARCH("x",'3 - Anwendung'!J347)),$D347,""))</f>
        <v/>
      </c>
      <c r="K347" s="43" t="str">
        <f>IF(ISNUMBER(SEARCH("x",'3 - Anwendung'!I347)),0,IF(ISNUMBER(SEARCH("x",'3 - Anwendung'!K347)),$D347,""))</f>
        <v/>
      </c>
      <c r="L347" s="209" t="str">
        <f>IF(OR(ISNUMBER(SEARCH("x",'3 - Anwendung'!I347)),ISNUMBER(SEARCH("x",'3 - Anwendung'!K347)),ISNUMBER(SEARCH("x",'3 - Anwendung'!O347)),ISNUMBER(SEARCH("x",'3 - Anwendung'!R347)),ISNUMBER(SEARCH("x",'3 - Anwendung'!J347)),ISNUMBER(SEARCH("x",'3 - Anwendung'!N347)),ISNUMBER(SEARCH("x",'3 - Anwendung'!P347)),ISNUMBER(SEARCH("x",'3 - Anwendung'!S347)),ISNUMBER(SEARCH("x",'3 - Anwendung'!T347)),ISNUMBER(SEARCH("x",'3 - Anwendung'!U347))),"0",IF(ISNUMBER(SEARCH("x",'3 - Anwendung'!L347)),$D347,""))</f>
        <v/>
      </c>
      <c r="M347" s="43" t="str">
        <f>IF(OR(ISNUMBER(SEARCH("x",'3 - Anwendung'!I347)),ISNUMBER(SEARCH("x",'3 - Anwendung'!K347)),ISNUMBER(SEARCH("x",'3 - Anwendung'!O347)),ISNUMBER(SEARCH("x",'3 - Anwendung'!R347)),ISNUMBER(SEARCH("x",'3 - Anwendung'!J347)),ISNUMBER(SEARCH("x",'3 - Anwendung'!N347)),ISNUMBER(SEARCH("x",'3 - Anwendung'!P347)),ISNUMBER(SEARCH("x",'3 - Anwendung'!S347)),ISNUMBER(SEARCH("x",'3 - Anwendung'!T347)),ISNUMBER(SEARCH("x",'3 - Anwendung'!U347)),ISNUMBER(SEARCH("x",'3 - Anwendung'!L347))),"0",IF(ISNUMBER(SEARCH("x",'3 - Anwendung'!M347)),$D347,""))</f>
        <v/>
      </c>
      <c r="N347" s="209" t="str">
        <f>IF(OR(ISNUMBER(SEARCH("x",'3 - Anwendung'!I347)),ISNUMBER(SEARCH("x",'3 - Anwendung'!K347)),ISNUMBER(SEARCH("x",'3 - Anwendung'!O347)),ISNUMBER(SEARCH("x",'3 - Anwendung'!R347))),"0",IF(ISNUMBER(SEARCH("x",'3 - Anwendung'!J347)),0,IF(ISNUMBER(SEARCH("x",'3 - Anwendung'!N347)),$D347,"")))</f>
        <v/>
      </c>
      <c r="O347" s="43" t="str">
        <f>IF(ISNUMBER(SEARCH("x",'3 - Anwendung'!I347)),0,IF(ISNUMBER(SEARCH("x",'3 - Anwendung'!K347)),0,IF(ISNUMBER(SEARCH("x",'3 - Anwendung'!O347)),$D347,"")))</f>
        <v/>
      </c>
      <c r="P347" s="209" t="str">
        <f>IF(OR(ISNUMBER(SEARCH("x",'3 - Anwendung'!I347)),ISNUMBER(SEARCH("x",'3 - Anwendung'!K347)),ISNUMBER(SEARCH("x",'3 - Anwendung'!O347)),ISNUMBER(SEARCH("x",'3 - Anwendung'!R347))),"0",IF(OR(ISNUMBER(SEARCH("x",'3 - Anwendung'!J347)),(ISNUMBER(SEARCH("x",'3 - Anwendung'!N347)))),0,IF(ISNUMBER(SEARCH("x",'3 - Anwendung'!P347)),D347,"")))</f>
        <v/>
      </c>
      <c r="Q347" s="209" t="str">
        <f>IF(OR(ISNUMBER(SEARCH("x",'3 - Anwendung'!I347)),ISNUMBER(SEARCH("x",'3 - Anwendung'!K347)),ISNUMBER(SEARCH("x",'3 - Anwendung'!O347)),ISNUMBER(SEARCH("x",'3 - Anwendung'!R347)),ISNUMBER(SEARCH("x",'3 - Anwendung'!J347)),ISNUMBER(SEARCH("x",'3 - Anwendung'!N347)),ISNUMBER(SEARCH("x",'3 - Anwendung'!P347)),ISNUMBER(SEARCH("x",'3 - Anwendung'!S347)),ISNUMBER(SEARCH("x",'3 - Anwendung'!T347)),ISNUMBER(SEARCH("x",'3 - Anwendung'!U347)),ISNUMBER(SEARCH("x",'3 - Anwendung'!L347)),ISNUMBER(SEARCH("x",'3 - Anwendung'!M347))),"0",IF(ISNUMBER(SEARCH("x",'3 - Anwendung'!Q347)),$D347,""))</f>
        <v/>
      </c>
      <c r="R347" s="43" t="str">
        <f>IF(ISNUMBER(SEARCH("x",'3 - Anwendung'!I347)),0,IF(ISNUMBER(SEARCH("x",'3 - Anwendung'!K347)),0,IF(ISNUMBER(SEARCH("x",'3 - Anwendung'!O347)),0,IF(ISNUMBER(SEARCH("x",'3 - Anwendung'!R347)),$D347,""))))</f>
        <v/>
      </c>
      <c r="S347" s="209" t="str">
        <f>IF(OR(ISNUMBER(SEARCH("x",'3 - Anwendung'!I347)),ISNUMBER(SEARCH("x",'3 - Anwendung'!K347)),ISNUMBER(SEARCH("x",'3 - Anwendung'!O347)),ISNUMBER(SEARCH("x",'3 - Anwendung'!R347)),ISNUMBER(SEARCH("x",'3 - Anwendung'!J347)),ISNUMBER(SEARCH("x",'3 - Anwendung'!N347)),ISNUMBER(SEARCH("x",'3 - Anwendung'!P347))),"0",IF(ISNUMBER(SEARCH("x",'3 - Anwendung'!S347)),$D347,""))</f>
        <v/>
      </c>
      <c r="T347" s="210" t="str">
        <f>IF(OR(ISNUMBER(SEARCH("x",'3 - Anwendung'!I347)),ISNUMBER(SEARCH("x",'3 - Anwendung'!K347)),ISNUMBER(SEARCH("x",'3 - Anwendung'!O347)),ISNUMBER(SEARCH("x",'3 - Anwendung'!R347)),ISNUMBER(SEARCH("x",'3 - Anwendung'!J347)),ISNUMBER(SEARCH("x",'3 - Anwendung'!N347)),ISNUMBER(SEARCH("x",'3 - Anwendung'!P347)),ISNUMBER(SEARCH("x",'3 - Anwendung'!S347))),"0",IF(ISNUMBER(SEARCH("x",'3 - Anwendung'!T347)),$D347,""))</f>
        <v/>
      </c>
      <c r="U347" s="209" t="str">
        <f>IF(OR(ISNUMBER(SEARCH("x",'3 - Anwendung'!I347)),ISNUMBER(SEARCH("x",'3 - Anwendung'!K347)),ISNUMBER(SEARCH("x",'3 - Anwendung'!O347)),ISNUMBER(SEARCH("x",'3 - Anwendung'!R347)),ISNUMBER(SEARCH("x",'3 - Anwendung'!J347)),ISNUMBER(SEARCH("x",'3 - Anwendung'!N347)),ISNUMBER(SEARCH("x",'3 - Anwendung'!P347)),ISNUMBER(SEARCH("x",'3 - Anwendung'!S347)),ISNUMBER(SEARCH("x",'3 - Anwendung'!T347))),"0",IF(ISNUMBER(SEARCH("x",'3 - Anwendung'!U347)),$D347,""))</f>
        <v/>
      </c>
      <c r="V347" s="43" t="str">
        <f>IF(ISNUMBER(SEARCH("x",'3 - Anwendung'!V347)),$D347,"")</f>
        <v/>
      </c>
      <c r="W347" s="43" t="str">
        <f>IF(ISNUMBER(SEARCH("x",'3 - Anwendung'!V347)),"",IF(ISNUMBER(SEARCH("x",'3 - Anwendung'!W347)),$D347,""))</f>
        <v/>
      </c>
      <c r="X347" s="43" t="str">
        <f>IF(ISNUMBER(SEARCH("x",'3 - Anwendung'!Z347)),0,IF(ISNUMBER(SEARCH("x",'3 - Anwendung'!X347)),$D347,""))</f>
        <v/>
      </c>
      <c r="Y347" s="43" t="str">
        <f>IF(OR(ISNUMBER(SEARCH("x",'3 - Anwendung'!Z347)),(ISNUMBER(SEARCH("x",'3 - Anwendung'!X347)))),0,IF(ISNUMBER(SEARCH("x",'3 - Anwendung'!Y347)),$D347,""))</f>
        <v/>
      </c>
      <c r="Z347" s="43" t="str">
        <f>IF(ISNUMBER(SEARCH("x",'3 - Anwendung'!Z347)),$D347,"")</f>
        <v/>
      </c>
    </row>
    <row r="348" spans="2:26" x14ac:dyDescent="0.25">
      <c r="B348" s="40" t="s">
        <v>366</v>
      </c>
      <c r="C348" s="41"/>
      <c r="D348" s="38">
        <f>'3 - Anwendung'!C348</f>
        <v>0</v>
      </c>
      <c r="E348" s="42"/>
      <c r="F348" s="43">
        <f>IF(ISNUMBER(SEARCH("x",'3 - Anwendung'!F348)),D348,"")</f>
        <v>0</v>
      </c>
      <c r="G348" s="43">
        <f>IF(ISNUMBER(SEARCH("x",'3 - Anwendung'!F348)),0,IF(ISNUMBER(SEARCH("x",'3 - Anwendung'!G348)),D348,""))</f>
        <v>0</v>
      </c>
      <c r="H348" s="43">
        <f>IF(ISNUMBER(SEARCH("x",'3 - Anwendung'!F348)),0,IF(ISNUMBER(SEARCH("x",'3 - Anwendung'!G348)),0,IF(ISNUMBER(SEARCH("x",'3 - Anwendung'!H348)),D348,"")))</f>
        <v>0</v>
      </c>
      <c r="I348" s="43" t="str">
        <f>IF(ISNUMBER(SEARCH("x",'3 - Anwendung'!I348)),$D348,"")</f>
        <v/>
      </c>
      <c r="J348" s="209" t="str">
        <f>IF(OR(ISNUMBER(SEARCH("x",'3 - Anwendung'!I348)),ISNUMBER(SEARCH("x",'3 - Anwendung'!K348)),ISNUMBER(SEARCH("x",'3 - Anwendung'!O348)),ISNUMBER(SEARCH("x",'3 - Anwendung'!R348))),"0",IF(ISNUMBER(SEARCH("x",'3 - Anwendung'!J348)),$D348,""))</f>
        <v/>
      </c>
      <c r="K348" s="43" t="str">
        <f>IF(ISNUMBER(SEARCH("x",'3 - Anwendung'!I348)),0,IF(ISNUMBER(SEARCH("x",'3 - Anwendung'!K348)),$D348,""))</f>
        <v/>
      </c>
      <c r="L348" s="209" t="str">
        <f>IF(OR(ISNUMBER(SEARCH("x",'3 - Anwendung'!I348)),ISNUMBER(SEARCH("x",'3 - Anwendung'!K348)),ISNUMBER(SEARCH("x",'3 - Anwendung'!O348)),ISNUMBER(SEARCH("x",'3 - Anwendung'!R348)),ISNUMBER(SEARCH("x",'3 - Anwendung'!J348)),ISNUMBER(SEARCH("x",'3 - Anwendung'!N348)),ISNUMBER(SEARCH("x",'3 - Anwendung'!P348)),ISNUMBER(SEARCH("x",'3 - Anwendung'!S348)),ISNUMBER(SEARCH("x",'3 - Anwendung'!T348)),ISNUMBER(SEARCH("x",'3 - Anwendung'!U348))),"0",IF(ISNUMBER(SEARCH("x",'3 - Anwendung'!L348)),$D348,""))</f>
        <v/>
      </c>
      <c r="M348" s="43" t="str">
        <f>IF(OR(ISNUMBER(SEARCH("x",'3 - Anwendung'!I348)),ISNUMBER(SEARCH("x",'3 - Anwendung'!K348)),ISNUMBER(SEARCH("x",'3 - Anwendung'!O348)),ISNUMBER(SEARCH("x",'3 - Anwendung'!R348)),ISNUMBER(SEARCH("x",'3 - Anwendung'!J348)),ISNUMBER(SEARCH("x",'3 - Anwendung'!N348)),ISNUMBER(SEARCH("x",'3 - Anwendung'!P348)),ISNUMBER(SEARCH("x",'3 - Anwendung'!S348)),ISNUMBER(SEARCH("x",'3 - Anwendung'!T348)),ISNUMBER(SEARCH("x",'3 - Anwendung'!U348)),ISNUMBER(SEARCH("x",'3 - Anwendung'!L348))),"0",IF(ISNUMBER(SEARCH("x",'3 - Anwendung'!M348)),$D348,""))</f>
        <v/>
      </c>
      <c r="N348" s="209" t="str">
        <f>IF(OR(ISNUMBER(SEARCH("x",'3 - Anwendung'!I348)),ISNUMBER(SEARCH("x",'3 - Anwendung'!K348)),ISNUMBER(SEARCH("x",'3 - Anwendung'!O348)),ISNUMBER(SEARCH("x",'3 - Anwendung'!R348))),"0",IF(ISNUMBER(SEARCH("x",'3 - Anwendung'!J348)),0,IF(ISNUMBER(SEARCH("x",'3 - Anwendung'!N348)),$D348,"")))</f>
        <v/>
      </c>
      <c r="O348" s="43" t="str">
        <f>IF(ISNUMBER(SEARCH("x",'3 - Anwendung'!I348)),0,IF(ISNUMBER(SEARCH("x",'3 - Anwendung'!K348)),0,IF(ISNUMBER(SEARCH("x",'3 - Anwendung'!O348)),$D348,"")))</f>
        <v/>
      </c>
      <c r="P348" s="209" t="str">
        <f>IF(OR(ISNUMBER(SEARCH("x",'3 - Anwendung'!I348)),ISNUMBER(SEARCH("x",'3 - Anwendung'!K348)),ISNUMBER(SEARCH("x",'3 - Anwendung'!O348)),ISNUMBER(SEARCH("x",'3 - Anwendung'!R348))),"0",IF(OR(ISNUMBER(SEARCH("x",'3 - Anwendung'!J348)),(ISNUMBER(SEARCH("x",'3 - Anwendung'!N348)))),0,IF(ISNUMBER(SEARCH("x",'3 - Anwendung'!P348)),D348,"")))</f>
        <v/>
      </c>
      <c r="Q348" s="209" t="str">
        <f>IF(OR(ISNUMBER(SEARCH("x",'3 - Anwendung'!I348)),ISNUMBER(SEARCH("x",'3 - Anwendung'!K348)),ISNUMBER(SEARCH("x",'3 - Anwendung'!O348)),ISNUMBER(SEARCH("x",'3 - Anwendung'!R348)),ISNUMBER(SEARCH("x",'3 - Anwendung'!J348)),ISNUMBER(SEARCH("x",'3 - Anwendung'!N348)),ISNUMBER(SEARCH("x",'3 - Anwendung'!P348)),ISNUMBER(SEARCH("x",'3 - Anwendung'!S348)),ISNUMBER(SEARCH("x",'3 - Anwendung'!T348)),ISNUMBER(SEARCH("x",'3 - Anwendung'!U348)),ISNUMBER(SEARCH("x",'3 - Anwendung'!L348)),ISNUMBER(SEARCH("x",'3 - Anwendung'!M348))),"0",IF(ISNUMBER(SEARCH("x",'3 - Anwendung'!Q348)),$D348,""))</f>
        <v/>
      </c>
      <c r="R348" s="43" t="str">
        <f>IF(ISNUMBER(SEARCH("x",'3 - Anwendung'!I348)),0,IF(ISNUMBER(SEARCH("x",'3 - Anwendung'!K348)),0,IF(ISNUMBER(SEARCH("x",'3 - Anwendung'!O348)),0,IF(ISNUMBER(SEARCH("x",'3 - Anwendung'!R348)),$D348,""))))</f>
        <v/>
      </c>
      <c r="S348" s="209" t="str">
        <f>IF(OR(ISNUMBER(SEARCH("x",'3 - Anwendung'!I348)),ISNUMBER(SEARCH("x",'3 - Anwendung'!K348)),ISNUMBER(SEARCH("x",'3 - Anwendung'!O348)),ISNUMBER(SEARCH("x",'3 - Anwendung'!R348)),ISNUMBER(SEARCH("x",'3 - Anwendung'!J348)),ISNUMBER(SEARCH("x",'3 - Anwendung'!N348)),ISNUMBER(SEARCH("x",'3 - Anwendung'!P348))),"0",IF(ISNUMBER(SEARCH("x",'3 - Anwendung'!S348)),$D348,""))</f>
        <v/>
      </c>
      <c r="T348" s="210" t="str">
        <f>IF(OR(ISNUMBER(SEARCH("x",'3 - Anwendung'!I348)),ISNUMBER(SEARCH("x",'3 - Anwendung'!K348)),ISNUMBER(SEARCH("x",'3 - Anwendung'!O348)),ISNUMBER(SEARCH("x",'3 - Anwendung'!R348)),ISNUMBER(SEARCH("x",'3 - Anwendung'!J348)),ISNUMBER(SEARCH("x",'3 - Anwendung'!N348)),ISNUMBER(SEARCH("x",'3 - Anwendung'!P348)),ISNUMBER(SEARCH("x",'3 - Anwendung'!S348))),"0",IF(ISNUMBER(SEARCH("x",'3 - Anwendung'!T348)),$D348,""))</f>
        <v/>
      </c>
      <c r="U348" s="209" t="str">
        <f>IF(OR(ISNUMBER(SEARCH("x",'3 - Anwendung'!I348)),ISNUMBER(SEARCH("x",'3 - Anwendung'!K348)),ISNUMBER(SEARCH("x",'3 - Anwendung'!O348)),ISNUMBER(SEARCH("x",'3 - Anwendung'!R348)),ISNUMBER(SEARCH("x",'3 - Anwendung'!J348)),ISNUMBER(SEARCH("x",'3 - Anwendung'!N348)),ISNUMBER(SEARCH("x",'3 - Anwendung'!P348)),ISNUMBER(SEARCH("x",'3 - Anwendung'!S348)),ISNUMBER(SEARCH("x",'3 - Anwendung'!T348))),"0",IF(ISNUMBER(SEARCH("x",'3 - Anwendung'!U348)),$D348,""))</f>
        <v/>
      </c>
      <c r="V348" s="43">
        <f>IF(ISNUMBER(SEARCH("x",'3 - Anwendung'!V348)),$D348,"")</f>
        <v>0</v>
      </c>
      <c r="W348" s="43" t="str">
        <f>IF(ISNUMBER(SEARCH("x",'3 - Anwendung'!V348)),"",IF(ISNUMBER(SEARCH("x",'3 - Anwendung'!W348)),$D348,""))</f>
        <v/>
      </c>
      <c r="X348" s="43" t="str">
        <f>IF(ISNUMBER(SEARCH("x",'3 - Anwendung'!Z348)),0,IF(ISNUMBER(SEARCH("x",'3 - Anwendung'!X348)),$D348,""))</f>
        <v/>
      </c>
      <c r="Y348" s="43" t="str">
        <f>IF(OR(ISNUMBER(SEARCH("x",'3 - Anwendung'!Z348)),(ISNUMBER(SEARCH("x",'3 - Anwendung'!X348)))),0,IF(ISNUMBER(SEARCH("x",'3 - Anwendung'!Y348)),$D348,""))</f>
        <v/>
      </c>
      <c r="Z348" s="43" t="str">
        <f>IF(ISNUMBER(SEARCH("x",'3 - Anwendung'!Z348)),$D348,"")</f>
        <v/>
      </c>
    </row>
    <row r="349" spans="2:26" x14ac:dyDescent="0.25">
      <c r="B349" s="36" t="s">
        <v>365</v>
      </c>
      <c r="C349" s="37"/>
      <c r="D349" s="38">
        <f>'3 - Anwendung'!C349</f>
        <v>0</v>
      </c>
      <c r="E349" s="39"/>
      <c r="F349" s="43" t="str">
        <f>IF(ISNUMBER(SEARCH("x",'3 - Anwendung'!F349)),D349,"")</f>
        <v/>
      </c>
      <c r="G349" s="43" t="str">
        <f>IF(ISNUMBER(SEARCH("x",'3 - Anwendung'!F349)),0,IF(ISNUMBER(SEARCH("x",'3 - Anwendung'!G349)),D349,""))</f>
        <v/>
      </c>
      <c r="H349" s="43" t="str">
        <f>IF(ISNUMBER(SEARCH("x",'3 - Anwendung'!F349)),0,IF(ISNUMBER(SEARCH("x",'3 - Anwendung'!G349)),0,IF(ISNUMBER(SEARCH("x",'3 - Anwendung'!H349)),D349,"")))</f>
        <v/>
      </c>
      <c r="I349" s="43" t="str">
        <f>IF(ISNUMBER(SEARCH("x",'3 - Anwendung'!I349)),$D349,"")</f>
        <v/>
      </c>
      <c r="J349" s="209" t="str">
        <f>IF(OR(ISNUMBER(SEARCH("x",'3 - Anwendung'!I349)),ISNUMBER(SEARCH("x",'3 - Anwendung'!K349)),ISNUMBER(SEARCH("x",'3 - Anwendung'!O349)),ISNUMBER(SEARCH("x",'3 - Anwendung'!R349))),"0",IF(ISNUMBER(SEARCH("x",'3 - Anwendung'!J349)),$D349,""))</f>
        <v/>
      </c>
      <c r="K349" s="43" t="str">
        <f>IF(ISNUMBER(SEARCH("x",'3 - Anwendung'!I349)),0,IF(ISNUMBER(SEARCH("x",'3 - Anwendung'!K349)),$D349,""))</f>
        <v/>
      </c>
      <c r="L349" s="209" t="str">
        <f>IF(OR(ISNUMBER(SEARCH("x",'3 - Anwendung'!I349)),ISNUMBER(SEARCH("x",'3 - Anwendung'!K349)),ISNUMBER(SEARCH("x",'3 - Anwendung'!O349)),ISNUMBER(SEARCH("x",'3 - Anwendung'!R349)),ISNUMBER(SEARCH("x",'3 - Anwendung'!J349)),ISNUMBER(SEARCH("x",'3 - Anwendung'!N349)),ISNUMBER(SEARCH("x",'3 - Anwendung'!P349)),ISNUMBER(SEARCH("x",'3 - Anwendung'!S349)),ISNUMBER(SEARCH("x",'3 - Anwendung'!T349)),ISNUMBER(SEARCH("x",'3 - Anwendung'!U349))),"0",IF(ISNUMBER(SEARCH("x",'3 - Anwendung'!L349)),$D349,""))</f>
        <v/>
      </c>
      <c r="M349" s="43" t="str">
        <f>IF(OR(ISNUMBER(SEARCH("x",'3 - Anwendung'!I349)),ISNUMBER(SEARCH("x",'3 - Anwendung'!K349)),ISNUMBER(SEARCH("x",'3 - Anwendung'!O349)),ISNUMBER(SEARCH("x",'3 - Anwendung'!R349)),ISNUMBER(SEARCH("x",'3 - Anwendung'!J349)),ISNUMBER(SEARCH("x",'3 - Anwendung'!N349)),ISNUMBER(SEARCH("x",'3 - Anwendung'!P349)),ISNUMBER(SEARCH("x",'3 - Anwendung'!S349)),ISNUMBER(SEARCH("x",'3 - Anwendung'!T349)),ISNUMBER(SEARCH("x",'3 - Anwendung'!U349)),ISNUMBER(SEARCH("x",'3 - Anwendung'!L349))),"0",IF(ISNUMBER(SEARCH("x",'3 - Anwendung'!M349)),$D349,""))</f>
        <v/>
      </c>
      <c r="N349" s="209" t="str">
        <f>IF(OR(ISNUMBER(SEARCH("x",'3 - Anwendung'!I349)),ISNUMBER(SEARCH("x",'3 - Anwendung'!K349)),ISNUMBER(SEARCH("x",'3 - Anwendung'!O349)),ISNUMBER(SEARCH("x",'3 - Anwendung'!R349))),"0",IF(ISNUMBER(SEARCH("x",'3 - Anwendung'!J349)),0,IF(ISNUMBER(SEARCH("x",'3 - Anwendung'!N349)),$D349,"")))</f>
        <v/>
      </c>
      <c r="O349" s="43" t="str">
        <f>IF(ISNUMBER(SEARCH("x",'3 - Anwendung'!I349)),0,IF(ISNUMBER(SEARCH("x",'3 - Anwendung'!K349)),0,IF(ISNUMBER(SEARCH("x",'3 - Anwendung'!O349)),$D349,"")))</f>
        <v/>
      </c>
      <c r="P349" s="209" t="str">
        <f>IF(OR(ISNUMBER(SEARCH("x",'3 - Anwendung'!I349)),ISNUMBER(SEARCH("x",'3 - Anwendung'!K349)),ISNUMBER(SEARCH("x",'3 - Anwendung'!O349)),ISNUMBER(SEARCH("x",'3 - Anwendung'!R349))),"0",IF(OR(ISNUMBER(SEARCH("x",'3 - Anwendung'!J349)),(ISNUMBER(SEARCH("x",'3 - Anwendung'!N349)))),0,IF(ISNUMBER(SEARCH("x",'3 - Anwendung'!P349)),D349,"")))</f>
        <v/>
      </c>
      <c r="Q349" s="209" t="str">
        <f>IF(OR(ISNUMBER(SEARCH("x",'3 - Anwendung'!I349)),ISNUMBER(SEARCH("x",'3 - Anwendung'!K349)),ISNUMBER(SEARCH("x",'3 - Anwendung'!O349)),ISNUMBER(SEARCH("x",'3 - Anwendung'!R349)),ISNUMBER(SEARCH("x",'3 - Anwendung'!J349)),ISNUMBER(SEARCH("x",'3 - Anwendung'!N349)),ISNUMBER(SEARCH("x",'3 - Anwendung'!P349)),ISNUMBER(SEARCH("x",'3 - Anwendung'!S349)),ISNUMBER(SEARCH("x",'3 - Anwendung'!T349)),ISNUMBER(SEARCH("x",'3 - Anwendung'!U349)),ISNUMBER(SEARCH("x",'3 - Anwendung'!L349)),ISNUMBER(SEARCH("x",'3 - Anwendung'!M349))),"0",IF(ISNUMBER(SEARCH("x",'3 - Anwendung'!Q349)),$D349,""))</f>
        <v/>
      </c>
      <c r="R349" s="43" t="str">
        <f>IF(ISNUMBER(SEARCH("x",'3 - Anwendung'!I349)),0,IF(ISNUMBER(SEARCH("x",'3 - Anwendung'!K349)),0,IF(ISNUMBER(SEARCH("x",'3 - Anwendung'!O349)),0,IF(ISNUMBER(SEARCH("x",'3 - Anwendung'!R349)),$D349,""))))</f>
        <v/>
      </c>
      <c r="S349" s="209" t="str">
        <f>IF(OR(ISNUMBER(SEARCH("x",'3 - Anwendung'!I349)),ISNUMBER(SEARCH("x",'3 - Anwendung'!K349)),ISNUMBER(SEARCH("x",'3 - Anwendung'!O349)),ISNUMBER(SEARCH("x",'3 - Anwendung'!R349)),ISNUMBER(SEARCH("x",'3 - Anwendung'!J349)),ISNUMBER(SEARCH("x",'3 - Anwendung'!N349)),ISNUMBER(SEARCH("x",'3 - Anwendung'!P349))),"0",IF(ISNUMBER(SEARCH("x",'3 - Anwendung'!S349)),$D349,""))</f>
        <v/>
      </c>
      <c r="T349" s="210" t="str">
        <f>IF(OR(ISNUMBER(SEARCH("x",'3 - Anwendung'!I349)),ISNUMBER(SEARCH("x",'3 - Anwendung'!K349)),ISNUMBER(SEARCH("x",'3 - Anwendung'!O349)),ISNUMBER(SEARCH("x",'3 - Anwendung'!R349)),ISNUMBER(SEARCH("x",'3 - Anwendung'!J349)),ISNUMBER(SEARCH("x",'3 - Anwendung'!N349)),ISNUMBER(SEARCH("x",'3 - Anwendung'!P349)),ISNUMBER(SEARCH("x",'3 - Anwendung'!S349))),"0",IF(ISNUMBER(SEARCH("x",'3 - Anwendung'!T349)),$D349,""))</f>
        <v/>
      </c>
      <c r="U349" s="209" t="str">
        <f>IF(OR(ISNUMBER(SEARCH("x",'3 - Anwendung'!I349)),ISNUMBER(SEARCH("x",'3 - Anwendung'!K349)),ISNUMBER(SEARCH("x",'3 - Anwendung'!O349)),ISNUMBER(SEARCH("x",'3 - Anwendung'!R349)),ISNUMBER(SEARCH("x",'3 - Anwendung'!J349)),ISNUMBER(SEARCH("x",'3 - Anwendung'!N349)),ISNUMBER(SEARCH("x",'3 - Anwendung'!P349)),ISNUMBER(SEARCH("x",'3 - Anwendung'!S349)),ISNUMBER(SEARCH("x",'3 - Anwendung'!T349))),"0",IF(ISNUMBER(SEARCH("x",'3 - Anwendung'!U349)),$D349,""))</f>
        <v/>
      </c>
      <c r="V349" s="43" t="str">
        <f>IF(ISNUMBER(SEARCH("x",'3 - Anwendung'!V349)),$D349,"")</f>
        <v/>
      </c>
      <c r="W349" s="43" t="str">
        <f>IF(ISNUMBER(SEARCH("x",'3 - Anwendung'!V349)),"",IF(ISNUMBER(SEARCH("x",'3 - Anwendung'!W349)),$D349,""))</f>
        <v/>
      </c>
      <c r="X349" s="43" t="str">
        <f>IF(ISNUMBER(SEARCH("x",'3 - Anwendung'!Z349)),0,IF(ISNUMBER(SEARCH("x",'3 - Anwendung'!X349)),$D349,""))</f>
        <v/>
      </c>
      <c r="Y349" s="43" t="str">
        <f>IF(OR(ISNUMBER(SEARCH("x",'3 - Anwendung'!Z349)),(ISNUMBER(SEARCH("x",'3 - Anwendung'!X349)))),0,IF(ISNUMBER(SEARCH("x",'3 - Anwendung'!Y349)),$D349,""))</f>
        <v/>
      </c>
      <c r="Z349" s="43" t="str">
        <f>IF(ISNUMBER(SEARCH("x",'3 - Anwendung'!Z349)),$D349,"")</f>
        <v/>
      </c>
    </row>
    <row r="350" spans="2:26" x14ac:dyDescent="0.25">
      <c r="B350" s="40" t="s">
        <v>367</v>
      </c>
      <c r="C350" s="41"/>
      <c r="D350" s="38">
        <f>'3 - Anwendung'!C350</f>
        <v>0</v>
      </c>
      <c r="E350" s="42"/>
      <c r="F350" s="43" t="str">
        <f>IF(ISNUMBER(SEARCH("x",'3 - Anwendung'!F350)),D350,"")</f>
        <v/>
      </c>
      <c r="G350" s="43" t="str">
        <f>IF(ISNUMBER(SEARCH("x",'3 - Anwendung'!F350)),0,IF(ISNUMBER(SEARCH("x",'3 - Anwendung'!G350)),D350,""))</f>
        <v/>
      </c>
      <c r="H350" s="43" t="str">
        <f>IF(ISNUMBER(SEARCH("x",'3 - Anwendung'!F350)),0,IF(ISNUMBER(SEARCH("x",'3 - Anwendung'!G350)),0,IF(ISNUMBER(SEARCH("x",'3 - Anwendung'!H350)),D350,"")))</f>
        <v/>
      </c>
      <c r="I350" s="43" t="str">
        <f>IF(ISNUMBER(SEARCH("x",'3 - Anwendung'!I350)),$D350,"")</f>
        <v/>
      </c>
      <c r="J350" s="209" t="str">
        <f>IF(OR(ISNUMBER(SEARCH("x",'3 - Anwendung'!I350)),ISNUMBER(SEARCH("x",'3 - Anwendung'!K350)),ISNUMBER(SEARCH("x",'3 - Anwendung'!O350)),ISNUMBER(SEARCH("x",'3 - Anwendung'!R350))),"0",IF(ISNUMBER(SEARCH("x",'3 - Anwendung'!J350)),$D350,""))</f>
        <v/>
      </c>
      <c r="K350" s="43" t="str">
        <f>IF(ISNUMBER(SEARCH("x",'3 - Anwendung'!I350)),0,IF(ISNUMBER(SEARCH("x",'3 - Anwendung'!K350)),$D350,""))</f>
        <v/>
      </c>
      <c r="L350" s="209" t="str">
        <f>IF(OR(ISNUMBER(SEARCH("x",'3 - Anwendung'!I350)),ISNUMBER(SEARCH("x",'3 - Anwendung'!K350)),ISNUMBER(SEARCH("x",'3 - Anwendung'!O350)),ISNUMBER(SEARCH("x",'3 - Anwendung'!R350)),ISNUMBER(SEARCH("x",'3 - Anwendung'!J350)),ISNUMBER(SEARCH("x",'3 - Anwendung'!N350)),ISNUMBER(SEARCH("x",'3 - Anwendung'!P350)),ISNUMBER(SEARCH("x",'3 - Anwendung'!S350)),ISNUMBER(SEARCH("x",'3 - Anwendung'!T350)),ISNUMBER(SEARCH("x",'3 - Anwendung'!U350))),"0",IF(ISNUMBER(SEARCH("x",'3 - Anwendung'!L350)),$D350,""))</f>
        <v/>
      </c>
      <c r="M350" s="43" t="str">
        <f>IF(OR(ISNUMBER(SEARCH("x",'3 - Anwendung'!I350)),ISNUMBER(SEARCH("x",'3 - Anwendung'!K350)),ISNUMBER(SEARCH("x",'3 - Anwendung'!O350)),ISNUMBER(SEARCH("x",'3 - Anwendung'!R350)),ISNUMBER(SEARCH("x",'3 - Anwendung'!J350)),ISNUMBER(SEARCH("x",'3 - Anwendung'!N350)),ISNUMBER(SEARCH("x",'3 - Anwendung'!P350)),ISNUMBER(SEARCH("x",'3 - Anwendung'!S350)),ISNUMBER(SEARCH("x",'3 - Anwendung'!T350)),ISNUMBER(SEARCH("x",'3 - Anwendung'!U350)),ISNUMBER(SEARCH("x",'3 - Anwendung'!L350))),"0",IF(ISNUMBER(SEARCH("x",'3 - Anwendung'!M350)),$D350,""))</f>
        <v/>
      </c>
      <c r="N350" s="209" t="str">
        <f>IF(OR(ISNUMBER(SEARCH("x",'3 - Anwendung'!I350)),ISNUMBER(SEARCH("x",'3 - Anwendung'!K350)),ISNUMBER(SEARCH("x",'3 - Anwendung'!O350)),ISNUMBER(SEARCH("x",'3 - Anwendung'!R350))),"0",IF(ISNUMBER(SEARCH("x",'3 - Anwendung'!J350)),0,IF(ISNUMBER(SEARCH("x",'3 - Anwendung'!N350)),$D350,"")))</f>
        <v/>
      </c>
      <c r="O350" s="43" t="str">
        <f>IF(ISNUMBER(SEARCH("x",'3 - Anwendung'!I350)),0,IF(ISNUMBER(SEARCH("x",'3 - Anwendung'!K350)),0,IF(ISNUMBER(SEARCH("x",'3 - Anwendung'!O350)),$D350,"")))</f>
        <v/>
      </c>
      <c r="P350" s="209" t="str">
        <f>IF(OR(ISNUMBER(SEARCH("x",'3 - Anwendung'!I350)),ISNUMBER(SEARCH("x",'3 - Anwendung'!K350)),ISNUMBER(SEARCH("x",'3 - Anwendung'!O350)),ISNUMBER(SEARCH("x",'3 - Anwendung'!R350))),"0",IF(OR(ISNUMBER(SEARCH("x",'3 - Anwendung'!J350)),(ISNUMBER(SEARCH("x",'3 - Anwendung'!N350)))),0,IF(ISNUMBER(SEARCH("x",'3 - Anwendung'!P350)),D350,"")))</f>
        <v/>
      </c>
      <c r="Q350" s="209" t="str">
        <f>IF(OR(ISNUMBER(SEARCH("x",'3 - Anwendung'!I350)),ISNUMBER(SEARCH("x",'3 - Anwendung'!K350)),ISNUMBER(SEARCH("x",'3 - Anwendung'!O350)),ISNUMBER(SEARCH("x",'3 - Anwendung'!R350)),ISNUMBER(SEARCH("x",'3 - Anwendung'!J350)),ISNUMBER(SEARCH("x",'3 - Anwendung'!N350)),ISNUMBER(SEARCH("x",'3 - Anwendung'!P350)),ISNUMBER(SEARCH("x",'3 - Anwendung'!S350)),ISNUMBER(SEARCH("x",'3 - Anwendung'!T350)),ISNUMBER(SEARCH("x",'3 - Anwendung'!U350)),ISNUMBER(SEARCH("x",'3 - Anwendung'!L350)),ISNUMBER(SEARCH("x",'3 - Anwendung'!M350))),"0",IF(ISNUMBER(SEARCH("x",'3 - Anwendung'!Q350)),$D350,""))</f>
        <v/>
      </c>
      <c r="R350" s="43" t="str">
        <f>IF(ISNUMBER(SEARCH("x",'3 - Anwendung'!I350)),0,IF(ISNUMBER(SEARCH("x",'3 - Anwendung'!K350)),0,IF(ISNUMBER(SEARCH("x",'3 - Anwendung'!O350)),0,IF(ISNUMBER(SEARCH("x",'3 - Anwendung'!R350)),$D350,""))))</f>
        <v/>
      </c>
      <c r="S350" s="209" t="str">
        <f>IF(OR(ISNUMBER(SEARCH("x",'3 - Anwendung'!I350)),ISNUMBER(SEARCH("x",'3 - Anwendung'!K350)),ISNUMBER(SEARCH("x",'3 - Anwendung'!O350)),ISNUMBER(SEARCH("x",'3 - Anwendung'!R350)),ISNUMBER(SEARCH("x",'3 - Anwendung'!J350)),ISNUMBER(SEARCH("x",'3 - Anwendung'!N350)),ISNUMBER(SEARCH("x",'3 - Anwendung'!P350))),"0",IF(ISNUMBER(SEARCH("x",'3 - Anwendung'!S350)),$D350,""))</f>
        <v/>
      </c>
      <c r="T350" s="210" t="str">
        <f>IF(OR(ISNUMBER(SEARCH("x",'3 - Anwendung'!I350)),ISNUMBER(SEARCH("x",'3 - Anwendung'!K350)),ISNUMBER(SEARCH("x",'3 - Anwendung'!O350)),ISNUMBER(SEARCH("x",'3 - Anwendung'!R350)),ISNUMBER(SEARCH("x",'3 - Anwendung'!J350)),ISNUMBER(SEARCH("x",'3 - Anwendung'!N350)),ISNUMBER(SEARCH("x",'3 - Anwendung'!P350)),ISNUMBER(SEARCH("x",'3 - Anwendung'!S350))),"0",IF(ISNUMBER(SEARCH("x",'3 - Anwendung'!T350)),$D350,""))</f>
        <v/>
      </c>
      <c r="U350" s="209" t="str">
        <f>IF(OR(ISNUMBER(SEARCH("x",'3 - Anwendung'!I350)),ISNUMBER(SEARCH("x",'3 - Anwendung'!K350)),ISNUMBER(SEARCH("x",'3 - Anwendung'!O350)),ISNUMBER(SEARCH("x",'3 - Anwendung'!R350)),ISNUMBER(SEARCH("x",'3 - Anwendung'!J350)),ISNUMBER(SEARCH("x",'3 - Anwendung'!N350)),ISNUMBER(SEARCH("x",'3 - Anwendung'!P350)),ISNUMBER(SEARCH("x",'3 - Anwendung'!S350)),ISNUMBER(SEARCH("x",'3 - Anwendung'!T350))),"0",IF(ISNUMBER(SEARCH("x",'3 - Anwendung'!U350)),$D350,""))</f>
        <v/>
      </c>
      <c r="V350" s="43">
        <f>IF(ISNUMBER(SEARCH("x",'3 - Anwendung'!V350)),$D350,"")</f>
        <v>0</v>
      </c>
      <c r="W350" s="43" t="str">
        <f>IF(ISNUMBER(SEARCH("x",'3 - Anwendung'!V350)),"",IF(ISNUMBER(SEARCH("x",'3 - Anwendung'!W350)),$D350,""))</f>
        <v/>
      </c>
      <c r="X350" s="43" t="str">
        <f>IF(ISNUMBER(SEARCH("x",'3 - Anwendung'!Z350)),0,IF(ISNUMBER(SEARCH("x",'3 - Anwendung'!X350)),$D350,""))</f>
        <v/>
      </c>
      <c r="Y350" s="43" t="str">
        <f>IF(OR(ISNUMBER(SEARCH("x",'3 - Anwendung'!Z350)),(ISNUMBER(SEARCH("x",'3 - Anwendung'!X350)))),0,IF(ISNUMBER(SEARCH("x",'3 - Anwendung'!Y350)),$D350,""))</f>
        <v/>
      </c>
      <c r="Z350" s="43" t="str">
        <f>IF(ISNUMBER(SEARCH("x",'3 - Anwendung'!Z350)),$D350,"")</f>
        <v/>
      </c>
    </row>
    <row r="351" spans="2:26" x14ac:dyDescent="0.25">
      <c r="B351" s="36" t="s">
        <v>368</v>
      </c>
      <c r="C351" s="37"/>
      <c r="D351" s="38">
        <f>'3 - Anwendung'!C351</f>
        <v>0</v>
      </c>
      <c r="E351" s="39"/>
      <c r="F351" s="43" t="str">
        <f>IF(ISNUMBER(SEARCH("x",'3 - Anwendung'!F351)),D351,"")</f>
        <v/>
      </c>
      <c r="G351" s="43">
        <f>IF(ISNUMBER(SEARCH("x",'3 - Anwendung'!F351)),0,IF(ISNUMBER(SEARCH("x",'3 - Anwendung'!G351)),D351,""))</f>
        <v>0</v>
      </c>
      <c r="H351" s="43">
        <f>IF(ISNUMBER(SEARCH("x",'3 - Anwendung'!F351)),0,IF(ISNUMBER(SEARCH("x",'3 - Anwendung'!G351)),0,IF(ISNUMBER(SEARCH("x",'3 - Anwendung'!H351)),D351,"")))</f>
        <v>0</v>
      </c>
      <c r="I351" s="43" t="str">
        <f>IF(ISNUMBER(SEARCH("x",'3 - Anwendung'!I351)),$D351,"")</f>
        <v/>
      </c>
      <c r="J351" s="209" t="str">
        <f>IF(OR(ISNUMBER(SEARCH("x",'3 - Anwendung'!I351)),ISNUMBER(SEARCH("x",'3 - Anwendung'!K351)),ISNUMBER(SEARCH("x",'3 - Anwendung'!O351)),ISNUMBER(SEARCH("x",'3 - Anwendung'!R351))),"0",IF(ISNUMBER(SEARCH("x",'3 - Anwendung'!J351)),$D351,""))</f>
        <v/>
      </c>
      <c r="K351" s="43" t="str">
        <f>IF(ISNUMBER(SEARCH("x",'3 - Anwendung'!I351)),0,IF(ISNUMBER(SEARCH("x",'3 - Anwendung'!K351)),$D351,""))</f>
        <v/>
      </c>
      <c r="L351" s="209" t="str">
        <f>IF(OR(ISNUMBER(SEARCH("x",'3 - Anwendung'!I351)),ISNUMBER(SEARCH("x",'3 - Anwendung'!K351)),ISNUMBER(SEARCH("x",'3 - Anwendung'!O351)),ISNUMBER(SEARCH("x",'3 - Anwendung'!R351)),ISNUMBER(SEARCH("x",'3 - Anwendung'!J351)),ISNUMBER(SEARCH("x",'3 - Anwendung'!N351)),ISNUMBER(SEARCH("x",'3 - Anwendung'!P351)),ISNUMBER(SEARCH("x",'3 - Anwendung'!S351)),ISNUMBER(SEARCH("x",'3 - Anwendung'!T351)),ISNUMBER(SEARCH("x",'3 - Anwendung'!U351))),"0",IF(ISNUMBER(SEARCH("x",'3 - Anwendung'!L351)),$D351,""))</f>
        <v/>
      </c>
      <c r="M351" s="43" t="str">
        <f>IF(OR(ISNUMBER(SEARCH("x",'3 - Anwendung'!I351)),ISNUMBER(SEARCH("x",'3 - Anwendung'!K351)),ISNUMBER(SEARCH("x",'3 - Anwendung'!O351)),ISNUMBER(SEARCH("x",'3 - Anwendung'!R351)),ISNUMBER(SEARCH("x",'3 - Anwendung'!J351)),ISNUMBER(SEARCH("x",'3 - Anwendung'!N351)),ISNUMBER(SEARCH("x",'3 - Anwendung'!P351)),ISNUMBER(SEARCH("x",'3 - Anwendung'!S351)),ISNUMBER(SEARCH("x",'3 - Anwendung'!T351)),ISNUMBER(SEARCH("x",'3 - Anwendung'!U351)),ISNUMBER(SEARCH("x",'3 - Anwendung'!L351))),"0",IF(ISNUMBER(SEARCH("x",'3 - Anwendung'!M351)),$D351,""))</f>
        <v/>
      </c>
      <c r="N351" s="209" t="str">
        <f>IF(OR(ISNUMBER(SEARCH("x",'3 - Anwendung'!I351)),ISNUMBER(SEARCH("x",'3 - Anwendung'!K351)),ISNUMBER(SEARCH("x",'3 - Anwendung'!O351)),ISNUMBER(SEARCH("x",'3 - Anwendung'!R351))),"0",IF(ISNUMBER(SEARCH("x",'3 - Anwendung'!J351)),0,IF(ISNUMBER(SEARCH("x",'3 - Anwendung'!N351)),$D351,"")))</f>
        <v/>
      </c>
      <c r="O351" s="43" t="str">
        <f>IF(ISNUMBER(SEARCH("x",'3 - Anwendung'!I351)),0,IF(ISNUMBER(SEARCH("x",'3 - Anwendung'!K351)),0,IF(ISNUMBER(SEARCH("x",'3 - Anwendung'!O351)),$D351,"")))</f>
        <v/>
      </c>
      <c r="P351" s="209" t="str">
        <f>IF(OR(ISNUMBER(SEARCH("x",'3 - Anwendung'!I351)),ISNUMBER(SEARCH("x",'3 - Anwendung'!K351)),ISNUMBER(SEARCH("x",'3 - Anwendung'!O351)),ISNUMBER(SEARCH("x",'3 - Anwendung'!R351))),"0",IF(OR(ISNUMBER(SEARCH("x",'3 - Anwendung'!J351)),(ISNUMBER(SEARCH("x",'3 - Anwendung'!N351)))),0,IF(ISNUMBER(SEARCH("x",'3 - Anwendung'!P351)),D351,"")))</f>
        <v/>
      </c>
      <c r="Q351" s="209" t="str">
        <f>IF(OR(ISNUMBER(SEARCH("x",'3 - Anwendung'!I351)),ISNUMBER(SEARCH("x",'3 - Anwendung'!K351)),ISNUMBER(SEARCH("x",'3 - Anwendung'!O351)),ISNUMBER(SEARCH("x",'3 - Anwendung'!R351)),ISNUMBER(SEARCH("x",'3 - Anwendung'!J351)),ISNUMBER(SEARCH("x",'3 - Anwendung'!N351)),ISNUMBER(SEARCH("x",'3 - Anwendung'!P351)),ISNUMBER(SEARCH("x",'3 - Anwendung'!S351)),ISNUMBER(SEARCH("x",'3 - Anwendung'!T351)),ISNUMBER(SEARCH("x",'3 - Anwendung'!U351)),ISNUMBER(SEARCH("x",'3 - Anwendung'!L351)),ISNUMBER(SEARCH("x",'3 - Anwendung'!M351))),"0",IF(ISNUMBER(SEARCH("x",'3 - Anwendung'!Q351)),$D351,""))</f>
        <v/>
      </c>
      <c r="R351" s="43" t="str">
        <f>IF(ISNUMBER(SEARCH("x",'3 - Anwendung'!I351)),0,IF(ISNUMBER(SEARCH("x",'3 - Anwendung'!K351)),0,IF(ISNUMBER(SEARCH("x",'3 - Anwendung'!O351)),0,IF(ISNUMBER(SEARCH("x",'3 - Anwendung'!R351)),$D351,""))))</f>
        <v/>
      </c>
      <c r="S351" s="209" t="str">
        <f>IF(OR(ISNUMBER(SEARCH("x",'3 - Anwendung'!I351)),ISNUMBER(SEARCH("x",'3 - Anwendung'!K351)),ISNUMBER(SEARCH("x",'3 - Anwendung'!O351)),ISNUMBER(SEARCH("x",'3 - Anwendung'!R351)),ISNUMBER(SEARCH("x",'3 - Anwendung'!J351)),ISNUMBER(SEARCH("x",'3 - Anwendung'!N351)),ISNUMBER(SEARCH("x",'3 - Anwendung'!P351))),"0",IF(ISNUMBER(SEARCH("x",'3 - Anwendung'!S351)),$D351,""))</f>
        <v/>
      </c>
      <c r="T351" s="210" t="str">
        <f>IF(OR(ISNUMBER(SEARCH("x",'3 - Anwendung'!I351)),ISNUMBER(SEARCH("x",'3 - Anwendung'!K351)),ISNUMBER(SEARCH("x",'3 - Anwendung'!O351)),ISNUMBER(SEARCH("x",'3 - Anwendung'!R351)),ISNUMBER(SEARCH("x",'3 - Anwendung'!J351)),ISNUMBER(SEARCH("x",'3 - Anwendung'!N351)),ISNUMBER(SEARCH("x",'3 - Anwendung'!P351)),ISNUMBER(SEARCH("x",'3 - Anwendung'!S351))),"0",IF(ISNUMBER(SEARCH("x",'3 - Anwendung'!T351)),$D351,""))</f>
        <v/>
      </c>
      <c r="U351" s="209" t="str">
        <f>IF(OR(ISNUMBER(SEARCH("x",'3 - Anwendung'!I351)),ISNUMBER(SEARCH("x",'3 - Anwendung'!K351)),ISNUMBER(SEARCH("x",'3 - Anwendung'!O351)),ISNUMBER(SEARCH("x",'3 - Anwendung'!R351)),ISNUMBER(SEARCH("x",'3 - Anwendung'!J351)),ISNUMBER(SEARCH("x",'3 - Anwendung'!N351)),ISNUMBER(SEARCH("x",'3 - Anwendung'!P351)),ISNUMBER(SEARCH("x",'3 - Anwendung'!S351)),ISNUMBER(SEARCH("x",'3 - Anwendung'!T351))),"0",IF(ISNUMBER(SEARCH("x",'3 - Anwendung'!U351)),$D351,""))</f>
        <v/>
      </c>
      <c r="V351" s="43">
        <f>IF(ISNUMBER(SEARCH("x",'3 - Anwendung'!V351)),$D351,"")</f>
        <v>0</v>
      </c>
      <c r="W351" s="43" t="str">
        <f>IF(ISNUMBER(SEARCH("x",'3 - Anwendung'!V351)),"",IF(ISNUMBER(SEARCH("x",'3 - Anwendung'!W351)),$D351,""))</f>
        <v/>
      </c>
      <c r="X351" s="43" t="str">
        <f>IF(ISNUMBER(SEARCH("x",'3 - Anwendung'!Z351)),0,IF(ISNUMBER(SEARCH("x",'3 - Anwendung'!X351)),$D351,""))</f>
        <v/>
      </c>
      <c r="Y351" s="43" t="str">
        <f>IF(OR(ISNUMBER(SEARCH("x",'3 - Anwendung'!Z351)),(ISNUMBER(SEARCH("x",'3 - Anwendung'!X351)))),0,IF(ISNUMBER(SEARCH("x",'3 - Anwendung'!Y351)),$D351,""))</f>
        <v/>
      </c>
      <c r="Z351" s="43" t="str">
        <f>IF(ISNUMBER(SEARCH("x",'3 - Anwendung'!Z351)),$D351,"")</f>
        <v/>
      </c>
    </row>
    <row r="352" spans="2:26" x14ac:dyDescent="0.25">
      <c r="B352" s="40" t="s">
        <v>369</v>
      </c>
      <c r="C352" s="41"/>
      <c r="D352" s="38">
        <f>'3 - Anwendung'!C352</f>
        <v>0</v>
      </c>
      <c r="E352" s="42"/>
      <c r="F352" s="43" t="str">
        <f>IF(ISNUMBER(SEARCH("x",'3 - Anwendung'!F352)),D352,"")</f>
        <v/>
      </c>
      <c r="G352" s="43" t="str">
        <f>IF(ISNUMBER(SEARCH("x",'3 - Anwendung'!F352)),0,IF(ISNUMBER(SEARCH("x",'3 - Anwendung'!G352)),D352,""))</f>
        <v/>
      </c>
      <c r="H352" s="43" t="str">
        <f>IF(ISNUMBER(SEARCH("x",'3 - Anwendung'!F352)),0,IF(ISNUMBER(SEARCH("x",'3 - Anwendung'!G352)),0,IF(ISNUMBER(SEARCH("x",'3 - Anwendung'!H352)),D352,"")))</f>
        <v/>
      </c>
      <c r="I352" s="43" t="str">
        <f>IF(ISNUMBER(SEARCH("x",'3 - Anwendung'!I352)),$D352,"")</f>
        <v/>
      </c>
      <c r="J352" s="209" t="str">
        <f>IF(OR(ISNUMBER(SEARCH("x",'3 - Anwendung'!I352)),ISNUMBER(SEARCH("x",'3 - Anwendung'!K352)),ISNUMBER(SEARCH("x",'3 - Anwendung'!O352)),ISNUMBER(SEARCH("x",'3 - Anwendung'!R352))),"0",IF(ISNUMBER(SEARCH("x",'3 - Anwendung'!J352)),$D352,""))</f>
        <v/>
      </c>
      <c r="K352" s="43" t="str">
        <f>IF(ISNUMBER(SEARCH("x",'3 - Anwendung'!I352)),0,IF(ISNUMBER(SEARCH("x",'3 - Anwendung'!K352)),$D352,""))</f>
        <v/>
      </c>
      <c r="L352" s="209" t="str">
        <f>IF(OR(ISNUMBER(SEARCH("x",'3 - Anwendung'!I352)),ISNUMBER(SEARCH("x",'3 - Anwendung'!K352)),ISNUMBER(SEARCH("x",'3 - Anwendung'!O352)),ISNUMBER(SEARCH("x",'3 - Anwendung'!R352)),ISNUMBER(SEARCH("x",'3 - Anwendung'!J352)),ISNUMBER(SEARCH("x",'3 - Anwendung'!N352)),ISNUMBER(SEARCH("x",'3 - Anwendung'!P352)),ISNUMBER(SEARCH("x",'3 - Anwendung'!S352)),ISNUMBER(SEARCH("x",'3 - Anwendung'!T352)),ISNUMBER(SEARCH("x",'3 - Anwendung'!U352))),"0",IF(ISNUMBER(SEARCH("x",'3 - Anwendung'!L352)),$D352,""))</f>
        <v/>
      </c>
      <c r="M352" s="43" t="str">
        <f>IF(OR(ISNUMBER(SEARCH("x",'3 - Anwendung'!I352)),ISNUMBER(SEARCH("x",'3 - Anwendung'!K352)),ISNUMBER(SEARCH("x",'3 - Anwendung'!O352)),ISNUMBER(SEARCH("x",'3 - Anwendung'!R352)),ISNUMBER(SEARCH("x",'3 - Anwendung'!J352)),ISNUMBER(SEARCH("x",'3 - Anwendung'!N352)),ISNUMBER(SEARCH("x",'3 - Anwendung'!P352)),ISNUMBER(SEARCH("x",'3 - Anwendung'!S352)),ISNUMBER(SEARCH("x",'3 - Anwendung'!T352)),ISNUMBER(SEARCH("x",'3 - Anwendung'!U352)),ISNUMBER(SEARCH("x",'3 - Anwendung'!L352))),"0",IF(ISNUMBER(SEARCH("x",'3 - Anwendung'!M352)),$D352,""))</f>
        <v/>
      </c>
      <c r="N352" s="209" t="str">
        <f>IF(OR(ISNUMBER(SEARCH("x",'3 - Anwendung'!I352)),ISNUMBER(SEARCH("x",'3 - Anwendung'!K352)),ISNUMBER(SEARCH("x",'3 - Anwendung'!O352)),ISNUMBER(SEARCH("x",'3 - Anwendung'!R352))),"0",IF(ISNUMBER(SEARCH("x",'3 - Anwendung'!J352)),0,IF(ISNUMBER(SEARCH("x",'3 - Anwendung'!N352)),$D352,"")))</f>
        <v/>
      </c>
      <c r="O352" s="43" t="str">
        <f>IF(ISNUMBER(SEARCH("x",'3 - Anwendung'!I352)),0,IF(ISNUMBER(SEARCH("x",'3 - Anwendung'!K352)),0,IF(ISNUMBER(SEARCH("x",'3 - Anwendung'!O352)),$D352,"")))</f>
        <v/>
      </c>
      <c r="P352" s="209" t="str">
        <f>IF(OR(ISNUMBER(SEARCH("x",'3 - Anwendung'!I352)),ISNUMBER(SEARCH("x",'3 - Anwendung'!K352)),ISNUMBER(SEARCH("x",'3 - Anwendung'!O352)),ISNUMBER(SEARCH("x",'3 - Anwendung'!R352))),"0",IF(OR(ISNUMBER(SEARCH("x",'3 - Anwendung'!J352)),(ISNUMBER(SEARCH("x",'3 - Anwendung'!N352)))),0,IF(ISNUMBER(SEARCH("x",'3 - Anwendung'!P352)),D352,"")))</f>
        <v/>
      </c>
      <c r="Q352" s="209" t="str">
        <f>IF(OR(ISNUMBER(SEARCH("x",'3 - Anwendung'!I352)),ISNUMBER(SEARCH("x",'3 - Anwendung'!K352)),ISNUMBER(SEARCH("x",'3 - Anwendung'!O352)),ISNUMBER(SEARCH("x",'3 - Anwendung'!R352)),ISNUMBER(SEARCH("x",'3 - Anwendung'!J352)),ISNUMBER(SEARCH("x",'3 - Anwendung'!N352)),ISNUMBER(SEARCH("x",'3 - Anwendung'!P352)),ISNUMBER(SEARCH("x",'3 - Anwendung'!S352)),ISNUMBER(SEARCH("x",'3 - Anwendung'!T352)),ISNUMBER(SEARCH("x",'3 - Anwendung'!U352)),ISNUMBER(SEARCH("x",'3 - Anwendung'!L352)),ISNUMBER(SEARCH("x",'3 - Anwendung'!M352))),"0",IF(ISNUMBER(SEARCH("x",'3 - Anwendung'!Q352)),$D352,""))</f>
        <v/>
      </c>
      <c r="R352" s="43" t="str">
        <f>IF(ISNUMBER(SEARCH("x",'3 - Anwendung'!I352)),0,IF(ISNUMBER(SEARCH("x",'3 - Anwendung'!K352)),0,IF(ISNUMBER(SEARCH("x",'3 - Anwendung'!O352)),0,IF(ISNUMBER(SEARCH("x",'3 - Anwendung'!R352)),$D352,""))))</f>
        <v/>
      </c>
      <c r="S352" s="209" t="str">
        <f>IF(OR(ISNUMBER(SEARCH("x",'3 - Anwendung'!I352)),ISNUMBER(SEARCH("x",'3 - Anwendung'!K352)),ISNUMBER(SEARCH("x",'3 - Anwendung'!O352)),ISNUMBER(SEARCH("x",'3 - Anwendung'!R352)),ISNUMBER(SEARCH("x",'3 - Anwendung'!J352)),ISNUMBER(SEARCH("x",'3 - Anwendung'!N352)),ISNUMBER(SEARCH("x",'3 - Anwendung'!P352))),"0",IF(ISNUMBER(SEARCH("x",'3 - Anwendung'!S352)),$D352,""))</f>
        <v/>
      </c>
      <c r="T352" s="210" t="str">
        <f>IF(OR(ISNUMBER(SEARCH("x",'3 - Anwendung'!I352)),ISNUMBER(SEARCH("x",'3 - Anwendung'!K352)),ISNUMBER(SEARCH("x",'3 - Anwendung'!O352)),ISNUMBER(SEARCH("x",'3 - Anwendung'!R352)),ISNUMBER(SEARCH("x",'3 - Anwendung'!J352)),ISNUMBER(SEARCH("x",'3 - Anwendung'!N352)),ISNUMBER(SEARCH("x",'3 - Anwendung'!P352)),ISNUMBER(SEARCH("x",'3 - Anwendung'!S352))),"0",IF(ISNUMBER(SEARCH("x",'3 - Anwendung'!T352)),$D352,""))</f>
        <v/>
      </c>
      <c r="U352" s="209" t="str">
        <f>IF(OR(ISNUMBER(SEARCH("x",'3 - Anwendung'!I352)),ISNUMBER(SEARCH("x",'3 - Anwendung'!K352)),ISNUMBER(SEARCH("x",'3 - Anwendung'!O352)),ISNUMBER(SEARCH("x",'3 - Anwendung'!R352)),ISNUMBER(SEARCH("x",'3 - Anwendung'!J352)),ISNUMBER(SEARCH("x",'3 - Anwendung'!N352)),ISNUMBER(SEARCH("x",'3 - Anwendung'!P352)),ISNUMBER(SEARCH("x",'3 - Anwendung'!S352)),ISNUMBER(SEARCH("x",'3 - Anwendung'!T352))),"0",IF(ISNUMBER(SEARCH("x",'3 - Anwendung'!U352)),$D352,""))</f>
        <v/>
      </c>
      <c r="V352" s="43" t="str">
        <f>IF(ISNUMBER(SEARCH("x",'3 - Anwendung'!V352)),$D352,"")</f>
        <v/>
      </c>
      <c r="W352" s="43" t="str">
        <f>IF(ISNUMBER(SEARCH("x",'3 - Anwendung'!V352)),"",IF(ISNUMBER(SEARCH("x",'3 - Anwendung'!W352)),$D352,""))</f>
        <v/>
      </c>
      <c r="X352" s="43" t="str">
        <f>IF(ISNUMBER(SEARCH("x",'3 - Anwendung'!Z352)),0,IF(ISNUMBER(SEARCH("x",'3 - Anwendung'!X352)),$D352,""))</f>
        <v/>
      </c>
      <c r="Y352" s="43" t="str">
        <f>IF(OR(ISNUMBER(SEARCH("x",'3 - Anwendung'!Z352)),(ISNUMBER(SEARCH("x",'3 - Anwendung'!X352)))),0,IF(ISNUMBER(SEARCH("x",'3 - Anwendung'!Y352)),$D352,""))</f>
        <v/>
      </c>
      <c r="Z352" s="43" t="str">
        <f>IF(ISNUMBER(SEARCH("x",'3 - Anwendung'!Z352)),$D352,"")</f>
        <v/>
      </c>
    </row>
    <row r="353" spans="2:26" x14ac:dyDescent="0.25">
      <c r="B353" s="36" t="s">
        <v>370</v>
      </c>
      <c r="C353" s="37"/>
      <c r="D353" s="38">
        <f>'3 - Anwendung'!C353</f>
        <v>0</v>
      </c>
      <c r="E353" s="39"/>
      <c r="F353" s="43">
        <f>IF(ISNUMBER(SEARCH("x",'3 - Anwendung'!F353)),D353,"")</f>
        <v>0</v>
      </c>
      <c r="G353" s="43">
        <f>IF(ISNUMBER(SEARCH("x",'3 - Anwendung'!F353)),0,IF(ISNUMBER(SEARCH("x",'3 - Anwendung'!G353)),D353,""))</f>
        <v>0</v>
      </c>
      <c r="H353" s="43">
        <f>IF(ISNUMBER(SEARCH("x",'3 - Anwendung'!F353)),0,IF(ISNUMBER(SEARCH("x",'3 - Anwendung'!G353)),0,IF(ISNUMBER(SEARCH("x",'3 - Anwendung'!H353)),D353,"")))</f>
        <v>0</v>
      </c>
      <c r="I353" s="43">
        <f>IF(ISNUMBER(SEARCH("x",'3 - Anwendung'!I353)),$D353,"")</f>
        <v>0</v>
      </c>
      <c r="J353" s="209" t="str">
        <f>IF(OR(ISNUMBER(SEARCH("x",'3 - Anwendung'!I353)),ISNUMBER(SEARCH("x",'3 - Anwendung'!K353)),ISNUMBER(SEARCH("x",'3 - Anwendung'!O353)),ISNUMBER(SEARCH("x",'3 - Anwendung'!R353))),"0",IF(ISNUMBER(SEARCH("x",'3 - Anwendung'!J353)),$D353,""))</f>
        <v>0</v>
      </c>
      <c r="K353" s="43">
        <f>IF(ISNUMBER(SEARCH("x",'3 - Anwendung'!I353)),0,IF(ISNUMBER(SEARCH("x",'3 - Anwendung'!K353)),$D353,""))</f>
        <v>0</v>
      </c>
      <c r="L353" s="209" t="str">
        <f>IF(OR(ISNUMBER(SEARCH("x",'3 - Anwendung'!I353)),ISNUMBER(SEARCH("x",'3 - Anwendung'!K353)),ISNUMBER(SEARCH("x",'3 - Anwendung'!O353)),ISNUMBER(SEARCH("x",'3 - Anwendung'!R353)),ISNUMBER(SEARCH("x",'3 - Anwendung'!J353)),ISNUMBER(SEARCH("x",'3 - Anwendung'!N353)),ISNUMBER(SEARCH("x",'3 - Anwendung'!P353)),ISNUMBER(SEARCH("x",'3 - Anwendung'!S353)),ISNUMBER(SEARCH("x",'3 - Anwendung'!T353)),ISNUMBER(SEARCH("x",'3 - Anwendung'!U353))),"0",IF(ISNUMBER(SEARCH("x",'3 - Anwendung'!L353)),$D353,""))</f>
        <v>0</v>
      </c>
      <c r="M353" s="43" t="str">
        <f>IF(OR(ISNUMBER(SEARCH("x",'3 - Anwendung'!I353)),ISNUMBER(SEARCH("x",'3 - Anwendung'!K353)),ISNUMBER(SEARCH("x",'3 - Anwendung'!O353)),ISNUMBER(SEARCH("x",'3 - Anwendung'!R353)),ISNUMBER(SEARCH("x",'3 - Anwendung'!J353)),ISNUMBER(SEARCH("x",'3 - Anwendung'!N353)),ISNUMBER(SEARCH("x",'3 - Anwendung'!P353)),ISNUMBER(SEARCH("x",'3 - Anwendung'!S353)),ISNUMBER(SEARCH("x",'3 - Anwendung'!T353)),ISNUMBER(SEARCH("x",'3 - Anwendung'!U353)),ISNUMBER(SEARCH("x",'3 - Anwendung'!L353))),"0",IF(ISNUMBER(SEARCH("x",'3 - Anwendung'!M353)),$D353,""))</f>
        <v>0</v>
      </c>
      <c r="N353" s="209" t="str">
        <f>IF(OR(ISNUMBER(SEARCH("x",'3 - Anwendung'!I353)),ISNUMBER(SEARCH("x",'3 - Anwendung'!K353)),ISNUMBER(SEARCH("x",'3 - Anwendung'!O353)),ISNUMBER(SEARCH("x",'3 - Anwendung'!R353))),"0",IF(ISNUMBER(SEARCH("x",'3 - Anwendung'!J353)),0,IF(ISNUMBER(SEARCH("x",'3 - Anwendung'!N353)),$D353,"")))</f>
        <v>0</v>
      </c>
      <c r="O353" s="43">
        <f>IF(ISNUMBER(SEARCH("x",'3 - Anwendung'!I353)),0,IF(ISNUMBER(SEARCH("x",'3 - Anwendung'!K353)),0,IF(ISNUMBER(SEARCH("x",'3 - Anwendung'!O353)),$D353,"")))</f>
        <v>0</v>
      </c>
      <c r="P353" s="209" t="str">
        <f>IF(OR(ISNUMBER(SEARCH("x",'3 - Anwendung'!I353)),ISNUMBER(SEARCH("x",'3 - Anwendung'!K353)),ISNUMBER(SEARCH("x",'3 - Anwendung'!O353)),ISNUMBER(SEARCH("x",'3 - Anwendung'!R353))),"0",IF(OR(ISNUMBER(SEARCH("x",'3 - Anwendung'!J353)),(ISNUMBER(SEARCH("x",'3 - Anwendung'!N353)))),0,IF(ISNUMBER(SEARCH("x",'3 - Anwendung'!P353)),D353,"")))</f>
        <v>0</v>
      </c>
      <c r="Q353" s="209" t="str">
        <f>IF(OR(ISNUMBER(SEARCH("x",'3 - Anwendung'!I353)),ISNUMBER(SEARCH("x",'3 - Anwendung'!K353)),ISNUMBER(SEARCH("x",'3 - Anwendung'!O353)),ISNUMBER(SEARCH("x",'3 - Anwendung'!R353)),ISNUMBER(SEARCH("x",'3 - Anwendung'!J353)),ISNUMBER(SEARCH("x",'3 - Anwendung'!N353)),ISNUMBER(SEARCH("x",'3 - Anwendung'!P353)),ISNUMBER(SEARCH("x",'3 - Anwendung'!S353)),ISNUMBER(SEARCH("x",'3 - Anwendung'!T353)),ISNUMBER(SEARCH("x",'3 - Anwendung'!U353)),ISNUMBER(SEARCH("x",'3 - Anwendung'!L353)),ISNUMBER(SEARCH("x",'3 - Anwendung'!M353))),"0",IF(ISNUMBER(SEARCH("x",'3 - Anwendung'!Q353)),$D353,""))</f>
        <v>0</v>
      </c>
      <c r="R353" s="43">
        <f>IF(ISNUMBER(SEARCH("x",'3 - Anwendung'!I353)),0,IF(ISNUMBER(SEARCH("x",'3 - Anwendung'!K353)),0,IF(ISNUMBER(SEARCH("x",'3 - Anwendung'!O353)),0,IF(ISNUMBER(SEARCH("x",'3 - Anwendung'!R353)),$D353,""))))</f>
        <v>0</v>
      </c>
      <c r="S353" s="209" t="str">
        <f>IF(OR(ISNUMBER(SEARCH("x",'3 - Anwendung'!I353)),ISNUMBER(SEARCH("x",'3 - Anwendung'!K353)),ISNUMBER(SEARCH("x",'3 - Anwendung'!O353)),ISNUMBER(SEARCH("x",'3 - Anwendung'!R353)),ISNUMBER(SEARCH("x",'3 - Anwendung'!J353)),ISNUMBER(SEARCH("x",'3 - Anwendung'!N353)),ISNUMBER(SEARCH("x",'3 - Anwendung'!P353))),"0",IF(ISNUMBER(SEARCH("x",'3 - Anwendung'!S353)),$D353,""))</f>
        <v>0</v>
      </c>
      <c r="T353" s="210" t="str">
        <f>IF(OR(ISNUMBER(SEARCH("x",'3 - Anwendung'!I353)),ISNUMBER(SEARCH("x",'3 - Anwendung'!K353)),ISNUMBER(SEARCH("x",'3 - Anwendung'!O353)),ISNUMBER(SEARCH("x",'3 - Anwendung'!R353)),ISNUMBER(SEARCH("x",'3 - Anwendung'!J353)),ISNUMBER(SEARCH("x",'3 - Anwendung'!N353)),ISNUMBER(SEARCH("x",'3 - Anwendung'!P353)),ISNUMBER(SEARCH("x",'3 - Anwendung'!S353))),"0",IF(ISNUMBER(SEARCH("x",'3 - Anwendung'!T353)),$D353,""))</f>
        <v>0</v>
      </c>
      <c r="U353" s="209" t="str">
        <f>IF(OR(ISNUMBER(SEARCH("x",'3 - Anwendung'!I353)),ISNUMBER(SEARCH("x",'3 - Anwendung'!K353)),ISNUMBER(SEARCH("x",'3 - Anwendung'!O353)),ISNUMBER(SEARCH("x",'3 - Anwendung'!R353)),ISNUMBER(SEARCH("x",'3 - Anwendung'!J353)),ISNUMBER(SEARCH("x",'3 - Anwendung'!N353)),ISNUMBER(SEARCH("x",'3 - Anwendung'!P353)),ISNUMBER(SEARCH("x",'3 - Anwendung'!S353)),ISNUMBER(SEARCH("x",'3 - Anwendung'!T353))),"0",IF(ISNUMBER(SEARCH("x",'3 - Anwendung'!U353)),$D353,""))</f>
        <v>0</v>
      </c>
      <c r="V353" s="43">
        <f>IF(ISNUMBER(SEARCH("x",'3 - Anwendung'!V353)),$D353,"")</f>
        <v>0</v>
      </c>
      <c r="W353" s="43" t="str">
        <f>IF(ISNUMBER(SEARCH("x",'3 - Anwendung'!V353)),"",IF(ISNUMBER(SEARCH("x",'3 - Anwendung'!W353)),$D353,""))</f>
        <v/>
      </c>
      <c r="X353" s="43">
        <f>IF(ISNUMBER(SEARCH("x",'3 - Anwendung'!Z353)),0,IF(ISNUMBER(SEARCH("x",'3 - Anwendung'!X353)),$D353,""))</f>
        <v>0</v>
      </c>
      <c r="Y353" s="43">
        <f>IF(OR(ISNUMBER(SEARCH("x",'3 - Anwendung'!Z353)),(ISNUMBER(SEARCH("x",'3 - Anwendung'!X353)))),0,IF(ISNUMBER(SEARCH("x",'3 - Anwendung'!Y353)),$D353,""))</f>
        <v>0</v>
      </c>
      <c r="Z353" s="43">
        <f>IF(ISNUMBER(SEARCH("x",'3 - Anwendung'!Z353)),$D353,"")</f>
        <v>0</v>
      </c>
    </row>
    <row r="354" spans="2:26" x14ac:dyDescent="0.25">
      <c r="B354" s="40" t="s">
        <v>371</v>
      </c>
      <c r="C354" s="41"/>
      <c r="D354" s="38">
        <f>'3 - Anwendung'!C354</f>
        <v>0</v>
      </c>
      <c r="E354" s="42"/>
      <c r="F354" s="43" t="str">
        <f>IF(ISNUMBER(SEARCH("x",'3 - Anwendung'!F354)),D354,"")</f>
        <v/>
      </c>
      <c r="G354" s="43">
        <f>IF(ISNUMBER(SEARCH("x",'3 - Anwendung'!F354)),0,IF(ISNUMBER(SEARCH("x",'3 - Anwendung'!G354)),D354,""))</f>
        <v>0</v>
      </c>
      <c r="H354" s="43">
        <f>IF(ISNUMBER(SEARCH("x",'3 - Anwendung'!F354)),0,IF(ISNUMBER(SEARCH("x",'3 - Anwendung'!G354)),0,IF(ISNUMBER(SEARCH("x",'3 - Anwendung'!H354)),D354,"")))</f>
        <v>0</v>
      </c>
      <c r="I354" s="43" t="str">
        <f>IF(ISNUMBER(SEARCH("x",'3 - Anwendung'!I354)),$D354,"")</f>
        <v/>
      </c>
      <c r="J354" s="209" t="str">
        <f>IF(OR(ISNUMBER(SEARCH("x",'3 - Anwendung'!I354)),ISNUMBER(SEARCH("x",'3 - Anwendung'!K354)),ISNUMBER(SEARCH("x",'3 - Anwendung'!O354)),ISNUMBER(SEARCH("x",'3 - Anwendung'!R354))),"0",IF(ISNUMBER(SEARCH("x",'3 - Anwendung'!J354)),$D354,""))</f>
        <v/>
      </c>
      <c r="K354" s="43" t="str">
        <f>IF(ISNUMBER(SEARCH("x",'3 - Anwendung'!I354)),0,IF(ISNUMBER(SEARCH("x",'3 - Anwendung'!K354)),$D354,""))</f>
        <v/>
      </c>
      <c r="L354" s="209" t="str">
        <f>IF(OR(ISNUMBER(SEARCH("x",'3 - Anwendung'!I354)),ISNUMBER(SEARCH("x",'3 - Anwendung'!K354)),ISNUMBER(SEARCH("x",'3 - Anwendung'!O354)),ISNUMBER(SEARCH("x",'3 - Anwendung'!R354)),ISNUMBER(SEARCH("x",'3 - Anwendung'!J354)),ISNUMBER(SEARCH("x",'3 - Anwendung'!N354)),ISNUMBER(SEARCH("x",'3 - Anwendung'!P354)),ISNUMBER(SEARCH("x",'3 - Anwendung'!S354)),ISNUMBER(SEARCH("x",'3 - Anwendung'!T354)),ISNUMBER(SEARCH("x",'3 - Anwendung'!U354))),"0",IF(ISNUMBER(SEARCH("x",'3 - Anwendung'!L354)),$D354,""))</f>
        <v/>
      </c>
      <c r="M354" s="43" t="str">
        <f>IF(OR(ISNUMBER(SEARCH("x",'3 - Anwendung'!I354)),ISNUMBER(SEARCH("x",'3 - Anwendung'!K354)),ISNUMBER(SEARCH("x",'3 - Anwendung'!O354)),ISNUMBER(SEARCH("x",'3 - Anwendung'!R354)),ISNUMBER(SEARCH("x",'3 - Anwendung'!J354)),ISNUMBER(SEARCH("x",'3 - Anwendung'!N354)),ISNUMBER(SEARCH("x",'3 - Anwendung'!P354)),ISNUMBER(SEARCH("x",'3 - Anwendung'!S354)),ISNUMBER(SEARCH("x",'3 - Anwendung'!T354)),ISNUMBER(SEARCH("x",'3 - Anwendung'!U354)),ISNUMBER(SEARCH("x",'3 - Anwendung'!L354))),"0",IF(ISNUMBER(SEARCH("x",'3 - Anwendung'!M354)),$D354,""))</f>
        <v/>
      </c>
      <c r="N354" s="209" t="str">
        <f>IF(OR(ISNUMBER(SEARCH("x",'3 - Anwendung'!I354)),ISNUMBER(SEARCH("x",'3 - Anwendung'!K354)),ISNUMBER(SEARCH("x",'3 - Anwendung'!O354)),ISNUMBER(SEARCH("x",'3 - Anwendung'!R354))),"0",IF(ISNUMBER(SEARCH("x",'3 - Anwendung'!J354)),0,IF(ISNUMBER(SEARCH("x",'3 - Anwendung'!N354)),$D354,"")))</f>
        <v/>
      </c>
      <c r="O354" s="43" t="str">
        <f>IF(ISNUMBER(SEARCH("x",'3 - Anwendung'!I354)),0,IF(ISNUMBER(SEARCH("x",'3 - Anwendung'!K354)),0,IF(ISNUMBER(SEARCH("x",'3 - Anwendung'!O354)),$D354,"")))</f>
        <v/>
      </c>
      <c r="P354" s="209" t="str">
        <f>IF(OR(ISNUMBER(SEARCH("x",'3 - Anwendung'!I354)),ISNUMBER(SEARCH("x",'3 - Anwendung'!K354)),ISNUMBER(SEARCH("x",'3 - Anwendung'!O354)),ISNUMBER(SEARCH("x",'3 - Anwendung'!R354))),"0",IF(OR(ISNUMBER(SEARCH("x",'3 - Anwendung'!J354)),(ISNUMBER(SEARCH("x",'3 - Anwendung'!N354)))),0,IF(ISNUMBER(SEARCH("x",'3 - Anwendung'!P354)),D354,"")))</f>
        <v/>
      </c>
      <c r="Q354" s="209" t="str">
        <f>IF(OR(ISNUMBER(SEARCH("x",'3 - Anwendung'!I354)),ISNUMBER(SEARCH("x",'3 - Anwendung'!K354)),ISNUMBER(SEARCH("x",'3 - Anwendung'!O354)),ISNUMBER(SEARCH("x",'3 - Anwendung'!R354)),ISNUMBER(SEARCH("x",'3 - Anwendung'!J354)),ISNUMBER(SEARCH("x",'3 - Anwendung'!N354)),ISNUMBER(SEARCH("x",'3 - Anwendung'!P354)),ISNUMBER(SEARCH("x",'3 - Anwendung'!S354)),ISNUMBER(SEARCH("x",'3 - Anwendung'!T354)),ISNUMBER(SEARCH("x",'3 - Anwendung'!U354)),ISNUMBER(SEARCH("x",'3 - Anwendung'!L354)),ISNUMBER(SEARCH("x",'3 - Anwendung'!M354))),"0",IF(ISNUMBER(SEARCH("x",'3 - Anwendung'!Q354)),$D354,""))</f>
        <v/>
      </c>
      <c r="R354" s="43" t="str">
        <f>IF(ISNUMBER(SEARCH("x",'3 - Anwendung'!I354)),0,IF(ISNUMBER(SEARCH("x",'3 - Anwendung'!K354)),0,IF(ISNUMBER(SEARCH("x",'3 - Anwendung'!O354)),0,IF(ISNUMBER(SEARCH("x",'3 - Anwendung'!R354)),$D354,""))))</f>
        <v/>
      </c>
      <c r="S354" s="209" t="str">
        <f>IF(OR(ISNUMBER(SEARCH("x",'3 - Anwendung'!I354)),ISNUMBER(SEARCH("x",'3 - Anwendung'!K354)),ISNUMBER(SEARCH("x",'3 - Anwendung'!O354)),ISNUMBER(SEARCH("x",'3 - Anwendung'!R354)),ISNUMBER(SEARCH("x",'3 - Anwendung'!J354)),ISNUMBER(SEARCH("x",'3 - Anwendung'!N354)),ISNUMBER(SEARCH("x",'3 - Anwendung'!P354))),"0",IF(ISNUMBER(SEARCH("x",'3 - Anwendung'!S354)),$D354,""))</f>
        <v/>
      </c>
      <c r="T354" s="210" t="str">
        <f>IF(OR(ISNUMBER(SEARCH("x",'3 - Anwendung'!I354)),ISNUMBER(SEARCH("x",'3 - Anwendung'!K354)),ISNUMBER(SEARCH("x",'3 - Anwendung'!O354)),ISNUMBER(SEARCH("x",'3 - Anwendung'!R354)),ISNUMBER(SEARCH("x",'3 - Anwendung'!J354)),ISNUMBER(SEARCH("x",'3 - Anwendung'!N354)),ISNUMBER(SEARCH("x",'3 - Anwendung'!P354)),ISNUMBER(SEARCH("x",'3 - Anwendung'!S354))),"0",IF(ISNUMBER(SEARCH("x",'3 - Anwendung'!T354)),$D354,""))</f>
        <v/>
      </c>
      <c r="U354" s="209" t="str">
        <f>IF(OR(ISNUMBER(SEARCH("x",'3 - Anwendung'!I354)),ISNUMBER(SEARCH("x",'3 - Anwendung'!K354)),ISNUMBER(SEARCH("x",'3 - Anwendung'!O354)),ISNUMBER(SEARCH("x",'3 - Anwendung'!R354)),ISNUMBER(SEARCH("x",'3 - Anwendung'!J354)),ISNUMBER(SEARCH("x",'3 - Anwendung'!N354)),ISNUMBER(SEARCH("x",'3 - Anwendung'!P354)),ISNUMBER(SEARCH("x",'3 - Anwendung'!S354)),ISNUMBER(SEARCH("x",'3 - Anwendung'!T354))),"0",IF(ISNUMBER(SEARCH("x",'3 - Anwendung'!U354)),$D354,""))</f>
        <v/>
      </c>
      <c r="V354" s="43" t="str">
        <f>IF(ISNUMBER(SEARCH("x",'3 - Anwendung'!V354)),$D354,"")</f>
        <v/>
      </c>
      <c r="W354" s="43" t="str">
        <f>IF(ISNUMBER(SEARCH("x",'3 - Anwendung'!V354)),"",IF(ISNUMBER(SEARCH("x",'3 - Anwendung'!W354)),$D354,""))</f>
        <v/>
      </c>
      <c r="X354" s="43" t="str">
        <f>IF(ISNUMBER(SEARCH("x",'3 - Anwendung'!Z354)),0,IF(ISNUMBER(SEARCH("x",'3 - Anwendung'!X354)),$D354,""))</f>
        <v/>
      </c>
      <c r="Y354" s="43" t="str">
        <f>IF(OR(ISNUMBER(SEARCH("x",'3 - Anwendung'!Z354)),(ISNUMBER(SEARCH("x",'3 - Anwendung'!X354)))),0,IF(ISNUMBER(SEARCH("x",'3 - Anwendung'!Y354)),$D354,""))</f>
        <v/>
      </c>
      <c r="Z354" s="43" t="str">
        <f>IF(ISNUMBER(SEARCH("x",'3 - Anwendung'!Z354)),$D354,"")</f>
        <v/>
      </c>
    </row>
    <row r="355" spans="2:26" x14ac:dyDescent="0.25">
      <c r="B355" s="36" t="s">
        <v>372</v>
      </c>
      <c r="C355" s="37"/>
      <c r="D355" s="38">
        <f>'3 - Anwendung'!C355</f>
        <v>0</v>
      </c>
      <c r="E355" s="39"/>
      <c r="F355" s="43">
        <f>IF(ISNUMBER(SEARCH("x",'3 - Anwendung'!F355)),D355,"")</f>
        <v>0</v>
      </c>
      <c r="G355" s="43">
        <f>IF(ISNUMBER(SEARCH("x",'3 - Anwendung'!F355)),0,IF(ISNUMBER(SEARCH("x",'3 - Anwendung'!G355)),D355,""))</f>
        <v>0</v>
      </c>
      <c r="H355" s="43">
        <f>IF(ISNUMBER(SEARCH("x",'3 - Anwendung'!F355)),0,IF(ISNUMBER(SEARCH("x",'3 - Anwendung'!G355)),0,IF(ISNUMBER(SEARCH("x",'3 - Anwendung'!H355)),D355,"")))</f>
        <v>0</v>
      </c>
      <c r="I355" s="43" t="str">
        <f>IF(ISNUMBER(SEARCH("x",'3 - Anwendung'!I355)),$D355,"")</f>
        <v/>
      </c>
      <c r="J355" s="209" t="str">
        <f>IF(OR(ISNUMBER(SEARCH("x",'3 - Anwendung'!I355)),ISNUMBER(SEARCH("x",'3 - Anwendung'!K355)),ISNUMBER(SEARCH("x",'3 - Anwendung'!O355)),ISNUMBER(SEARCH("x",'3 - Anwendung'!R355))),"0",IF(ISNUMBER(SEARCH("x",'3 - Anwendung'!J355)),$D355,""))</f>
        <v/>
      </c>
      <c r="K355" s="43" t="str">
        <f>IF(ISNUMBER(SEARCH("x",'3 - Anwendung'!I355)),0,IF(ISNUMBER(SEARCH("x",'3 - Anwendung'!K355)),$D355,""))</f>
        <v/>
      </c>
      <c r="L355" s="209" t="str">
        <f>IF(OR(ISNUMBER(SEARCH("x",'3 - Anwendung'!I355)),ISNUMBER(SEARCH("x",'3 - Anwendung'!K355)),ISNUMBER(SEARCH("x",'3 - Anwendung'!O355)),ISNUMBER(SEARCH("x",'3 - Anwendung'!R355)),ISNUMBER(SEARCH("x",'3 - Anwendung'!J355)),ISNUMBER(SEARCH("x",'3 - Anwendung'!N355)),ISNUMBER(SEARCH("x",'3 - Anwendung'!P355)),ISNUMBER(SEARCH("x",'3 - Anwendung'!S355)),ISNUMBER(SEARCH("x",'3 - Anwendung'!T355)),ISNUMBER(SEARCH("x",'3 - Anwendung'!U355))),"0",IF(ISNUMBER(SEARCH("x",'3 - Anwendung'!L355)),$D355,""))</f>
        <v/>
      </c>
      <c r="M355" s="43" t="str">
        <f>IF(OR(ISNUMBER(SEARCH("x",'3 - Anwendung'!I355)),ISNUMBER(SEARCH("x",'3 - Anwendung'!K355)),ISNUMBER(SEARCH("x",'3 - Anwendung'!O355)),ISNUMBER(SEARCH("x",'3 - Anwendung'!R355)),ISNUMBER(SEARCH("x",'3 - Anwendung'!J355)),ISNUMBER(SEARCH("x",'3 - Anwendung'!N355)),ISNUMBER(SEARCH("x",'3 - Anwendung'!P355)),ISNUMBER(SEARCH("x",'3 - Anwendung'!S355)),ISNUMBER(SEARCH("x",'3 - Anwendung'!T355)),ISNUMBER(SEARCH("x",'3 - Anwendung'!U355)),ISNUMBER(SEARCH("x",'3 - Anwendung'!L355))),"0",IF(ISNUMBER(SEARCH("x",'3 - Anwendung'!M355)),$D355,""))</f>
        <v/>
      </c>
      <c r="N355" s="209" t="str">
        <f>IF(OR(ISNUMBER(SEARCH("x",'3 - Anwendung'!I355)),ISNUMBER(SEARCH("x",'3 - Anwendung'!K355)),ISNUMBER(SEARCH("x",'3 - Anwendung'!O355)),ISNUMBER(SEARCH("x",'3 - Anwendung'!R355))),"0",IF(ISNUMBER(SEARCH("x",'3 - Anwendung'!J355)),0,IF(ISNUMBER(SEARCH("x",'3 - Anwendung'!N355)),$D355,"")))</f>
        <v/>
      </c>
      <c r="O355" s="43" t="str">
        <f>IF(ISNUMBER(SEARCH("x",'3 - Anwendung'!I355)),0,IF(ISNUMBER(SEARCH("x",'3 - Anwendung'!K355)),0,IF(ISNUMBER(SEARCH("x",'3 - Anwendung'!O355)),$D355,"")))</f>
        <v/>
      </c>
      <c r="P355" s="209" t="str">
        <f>IF(OR(ISNUMBER(SEARCH("x",'3 - Anwendung'!I355)),ISNUMBER(SEARCH("x",'3 - Anwendung'!K355)),ISNUMBER(SEARCH("x",'3 - Anwendung'!O355)),ISNUMBER(SEARCH("x",'3 - Anwendung'!R355))),"0",IF(OR(ISNUMBER(SEARCH("x",'3 - Anwendung'!J355)),(ISNUMBER(SEARCH("x",'3 - Anwendung'!N355)))),0,IF(ISNUMBER(SEARCH("x",'3 - Anwendung'!P355)),D355,"")))</f>
        <v/>
      </c>
      <c r="Q355" s="209" t="str">
        <f>IF(OR(ISNUMBER(SEARCH("x",'3 - Anwendung'!I355)),ISNUMBER(SEARCH("x",'3 - Anwendung'!K355)),ISNUMBER(SEARCH("x",'3 - Anwendung'!O355)),ISNUMBER(SEARCH("x",'3 - Anwendung'!R355)),ISNUMBER(SEARCH("x",'3 - Anwendung'!J355)),ISNUMBER(SEARCH("x",'3 - Anwendung'!N355)),ISNUMBER(SEARCH("x",'3 - Anwendung'!P355)),ISNUMBER(SEARCH("x",'3 - Anwendung'!S355)),ISNUMBER(SEARCH("x",'3 - Anwendung'!T355)),ISNUMBER(SEARCH("x",'3 - Anwendung'!U355)),ISNUMBER(SEARCH("x",'3 - Anwendung'!L355)),ISNUMBER(SEARCH("x",'3 - Anwendung'!M355))),"0",IF(ISNUMBER(SEARCH("x",'3 - Anwendung'!Q355)),$D355,""))</f>
        <v/>
      </c>
      <c r="R355" s="43" t="str">
        <f>IF(ISNUMBER(SEARCH("x",'3 - Anwendung'!I355)),0,IF(ISNUMBER(SEARCH("x",'3 - Anwendung'!K355)),0,IF(ISNUMBER(SEARCH("x",'3 - Anwendung'!O355)),0,IF(ISNUMBER(SEARCH("x",'3 - Anwendung'!R355)),$D355,""))))</f>
        <v/>
      </c>
      <c r="S355" s="209" t="str">
        <f>IF(OR(ISNUMBER(SEARCH("x",'3 - Anwendung'!I355)),ISNUMBER(SEARCH("x",'3 - Anwendung'!K355)),ISNUMBER(SEARCH("x",'3 - Anwendung'!O355)),ISNUMBER(SEARCH("x",'3 - Anwendung'!R355)),ISNUMBER(SEARCH("x",'3 - Anwendung'!J355)),ISNUMBER(SEARCH("x",'3 - Anwendung'!N355)),ISNUMBER(SEARCH("x",'3 - Anwendung'!P355))),"0",IF(ISNUMBER(SEARCH("x",'3 - Anwendung'!S355)),$D355,""))</f>
        <v/>
      </c>
      <c r="T355" s="210" t="str">
        <f>IF(OR(ISNUMBER(SEARCH("x",'3 - Anwendung'!I355)),ISNUMBER(SEARCH("x",'3 - Anwendung'!K355)),ISNUMBER(SEARCH("x",'3 - Anwendung'!O355)),ISNUMBER(SEARCH("x",'3 - Anwendung'!R355)),ISNUMBER(SEARCH("x",'3 - Anwendung'!J355)),ISNUMBER(SEARCH("x",'3 - Anwendung'!N355)),ISNUMBER(SEARCH("x",'3 - Anwendung'!P355)),ISNUMBER(SEARCH("x",'3 - Anwendung'!S355))),"0",IF(ISNUMBER(SEARCH("x",'3 - Anwendung'!T355)),$D355,""))</f>
        <v/>
      </c>
      <c r="U355" s="209" t="str">
        <f>IF(OR(ISNUMBER(SEARCH("x",'3 - Anwendung'!I355)),ISNUMBER(SEARCH("x",'3 - Anwendung'!K355)),ISNUMBER(SEARCH("x",'3 - Anwendung'!O355)),ISNUMBER(SEARCH("x",'3 - Anwendung'!R355)),ISNUMBER(SEARCH("x",'3 - Anwendung'!J355)),ISNUMBER(SEARCH("x",'3 - Anwendung'!N355)),ISNUMBER(SEARCH("x",'3 - Anwendung'!P355)),ISNUMBER(SEARCH("x",'3 - Anwendung'!S355)),ISNUMBER(SEARCH("x",'3 - Anwendung'!T355))),"0",IF(ISNUMBER(SEARCH("x",'3 - Anwendung'!U355)),$D355,""))</f>
        <v/>
      </c>
      <c r="V355" s="43">
        <f>IF(ISNUMBER(SEARCH("x",'3 - Anwendung'!V355)),$D355,"")</f>
        <v>0</v>
      </c>
      <c r="W355" s="43" t="str">
        <f>IF(ISNUMBER(SEARCH("x",'3 - Anwendung'!V355)),"",IF(ISNUMBER(SEARCH("x",'3 - Anwendung'!W355)),$D355,""))</f>
        <v/>
      </c>
      <c r="X355" s="43" t="str">
        <f>IF(ISNUMBER(SEARCH("x",'3 - Anwendung'!Z355)),0,IF(ISNUMBER(SEARCH("x",'3 - Anwendung'!X355)),$D355,""))</f>
        <v/>
      </c>
      <c r="Y355" s="43" t="str">
        <f>IF(OR(ISNUMBER(SEARCH("x",'3 - Anwendung'!Z355)),(ISNUMBER(SEARCH("x",'3 - Anwendung'!X355)))),0,IF(ISNUMBER(SEARCH("x",'3 - Anwendung'!Y355)),$D355,""))</f>
        <v/>
      </c>
      <c r="Z355" s="43" t="str">
        <f>IF(ISNUMBER(SEARCH("x",'3 - Anwendung'!Z355)),$D355,"")</f>
        <v/>
      </c>
    </row>
    <row r="356" spans="2:26" x14ac:dyDescent="0.25">
      <c r="B356" s="40" t="s">
        <v>373</v>
      </c>
      <c r="C356" s="41"/>
      <c r="D356" s="38">
        <f>'3 - Anwendung'!C356</f>
        <v>0</v>
      </c>
      <c r="E356" s="42"/>
      <c r="F356" s="43" t="str">
        <f>IF(ISNUMBER(SEARCH("x",'3 - Anwendung'!F356)),D356,"")</f>
        <v/>
      </c>
      <c r="G356" s="43" t="str">
        <f>IF(ISNUMBER(SEARCH("x",'3 - Anwendung'!F356)),0,IF(ISNUMBER(SEARCH("x",'3 - Anwendung'!G356)),D356,""))</f>
        <v/>
      </c>
      <c r="H356" s="43" t="str">
        <f>IF(ISNUMBER(SEARCH("x",'3 - Anwendung'!F356)),0,IF(ISNUMBER(SEARCH("x",'3 - Anwendung'!G356)),0,IF(ISNUMBER(SEARCH("x",'3 - Anwendung'!H356)),D356,"")))</f>
        <v/>
      </c>
      <c r="I356" s="43" t="str">
        <f>IF(ISNUMBER(SEARCH("x",'3 - Anwendung'!I356)),$D356,"")</f>
        <v/>
      </c>
      <c r="J356" s="209" t="str">
        <f>IF(OR(ISNUMBER(SEARCH("x",'3 - Anwendung'!I356)),ISNUMBER(SEARCH("x",'3 - Anwendung'!K356)),ISNUMBER(SEARCH("x",'3 - Anwendung'!O356)),ISNUMBER(SEARCH("x",'3 - Anwendung'!R356))),"0",IF(ISNUMBER(SEARCH("x",'3 - Anwendung'!J356)),$D356,""))</f>
        <v/>
      </c>
      <c r="K356" s="43" t="str">
        <f>IF(ISNUMBER(SEARCH("x",'3 - Anwendung'!I356)),0,IF(ISNUMBER(SEARCH("x",'3 - Anwendung'!K356)),$D356,""))</f>
        <v/>
      </c>
      <c r="L356" s="209" t="str">
        <f>IF(OR(ISNUMBER(SEARCH("x",'3 - Anwendung'!I356)),ISNUMBER(SEARCH("x",'3 - Anwendung'!K356)),ISNUMBER(SEARCH("x",'3 - Anwendung'!O356)),ISNUMBER(SEARCH("x",'3 - Anwendung'!R356)),ISNUMBER(SEARCH("x",'3 - Anwendung'!J356)),ISNUMBER(SEARCH("x",'3 - Anwendung'!N356)),ISNUMBER(SEARCH("x",'3 - Anwendung'!P356)),ISNUMBER(SEARCH("x",'3 - Anwendung'!S356)),ISNUMBER(SEARCH("x",'3 - Anwendung'!T356)),ISNUMBER(SEARCH("x",'3 - Anwendung'!U356))),"0",IF(ISNUMBER(SEARCH("x",'3 - Anwendung'!L356)),$D356,""))</f>
        <v/>
      </c>
      <c r="M356" s="43" t="str">
        <f>IF(OR(ISNUMBER(SEARCH("x",'3 - Anwendung'!I356)),ISNUMBER(SEARCH("x",'3 - Anwendung'!K356)),ISNUMBER(SEARCH("x",'3 - Anwendung'!O356)),ISNUMBER(SEARCH("x",'3 - Anwendung'!R356)),ISNUMBER(SEARCH("x",'3 - Anwendung'!J356)),ISNUMBER(SEARCH("x",'3 - Anwendung'!N356)),ISNUMBER(SEARCH("x",'3 - Anwendung'!P356)),ISNUMBER(SEARCH("x",'3 - Anwendung'!S356)),ISNUMBER(SEARCH("x",'3 - Anwendung'!T356)),ISNUMBER(SEARCH("x",'3 - Anwendung'!U356)),ISNUMBER(SEARCH("x",'3 - Anwendung'!L356))),"0",IF(ISNUMBER(SEARCH("x",'3 - Anwendung'!M356)),$D356,""))</f>
        <v/>
      </c>
      <c r="N356" s="209" t="str">
        <f>IF(OR(ISNUMBER(SEARCH("x",'3 - Anwendung'!I356)),ISNUMBER(SEARCH("x",'3 - Anwendung'!K356)),ISNUMBER(SEARCH("x",'3 - Anwendung'!O356)),ISNUMBER(SEARCH("x",'3 - Anwendung'!R356))),"0",IF(ISNUMBER(SEARCH("x",'3 - Anwendung'!J356)),0,IF(ISNUMBER(SEARCH("x",'3 - Anwendung'!N356)),$D356,"")))</f>
        <v/>
      </c>
      <c r="O356" s="43" t="str">
        <f>IF(ISNUMBER(SEARCH("x",'3 - Anwendung'!I356)),0,IF(ISNUMBER(SEARCH("x",'3 - Anwendung'!K356)),0,IF(ISNUMBER(SEARCH("x",'3 - Anwendung'!O356)),$D356,"")))</f>
        <v/>
      </c>
      <c r="P356" s="209" t="str">
        <f>IF(OR(ISNUMBER(SEARCH("x",'3 - Anwendung'!I356)),ISNUMBER(SEARCH("x",'3 - Anwendung'!K356)),ISNUMBER(SEARCH("x",'3 - Anwendung'!O356)),ISNUMBER(SEARCH("x",'3 - Anwendung'!R356))),"0",IF(OR(ISNUMBER(SEARCH("x",'3 - Anwendung'!J356)),(ISNUMBER(SEARCH("x",'3 - Anwendung'!N356)))),0,IF(ISNUMBER(SEARCH("x",'3 - Anwendung'!P356)),D356,"")))</f>
        <v/>
      </c>
      <c r="Q356" s="209" t="str">
        <f>IF(OR(ISNUMBER(SEARCH("x",'3 - Anwendung'!I356)),ISNUMBER(SEARCH("x",'3 - Anwendung'!K356)),ISNUMBER(SEARCH("x",'3 - Anwendung'!O356)),ISNUMBER(SEARCH("x",'3 - Anwendung'!R356)),ISNUMBER(SEARCH("x",'3 - Anwendung'!J356)),ISNUMBER(SEARCH("x",'3 - Anwendung'!N356)),ISNUMBER(SEARCH("x",'3 - Anwendung'!P356)),ISNUMBER(SEARCH("x",'3 - Anwendung'!S356)),ISNUMBER(SEARCH("x",'3 - Anwendung'!T356)),ISNUMBER(SEARCH("x",'3 - Anwendung'!U356)),ISNUMBER(SEARCH("x",'3 - Anwendung'!L356)),ISNUMBER(SEARCH("x",'3 - Anwendung'!M356))),"0",IF(ISNUMBER(SEARCH("x",'3 - Anwendung'!Q356)),$D356,""))</f>
        <v/>
      </c>
      <c r="R356" s="43" t="str">
        <f>IF(ISNUMBER(SEARCH("x",'3 - Anwendung'!I356)),0,IF(ISNUMBER(SEARCH("x",'3 - Anwendung'!K356)),0,IF(ISNUMBER(SEARCH("x",'3 - Anwendung'!O356)),0,IF(ISNUMBER(SEARCH("x",'3 - Anwendung'!R356)),$D356,""))))</f>
        <v/>
      </c>
      <c r="S356" s="209" t="str">
        <f>IF(OR(ISNUMBER(SEARCH("x",'3 - Anwendung'!I356)),ISNUMBER(SEARCH("x",'3 - Anwendung'!K356)),ISNUMBER(SEARCH("x",'3 - Anwendung'!O356)),ISNUMBER(SEARCH("x",'3 - Anwendung'!R356)),ISNUMBER(SEARCH("x",'3 - Anwendung'!J356)),ISNUMBER(SEARCH("x",'3 - Anwendung'!N356)),ISNUMBER(SEARCH("x",'3 - Anwendung'!P356))),"0",IF(ISNUMBER(SEARCH("x",'3 - Anwendung'!S356)),$D356,""))</f>
        <v/>
      </c>
      <c r="T356" s="210" t="str">
        <f>IF(OR(ISNUMBER(SEARCH("x",'3 - Anwendung'!I356)),ISNUMBER(SEARCH("x",'3 - Anwendung'!K356)),ISNUMBER(SEARCH("x",'3 - Anwendung'!O356)),ISNUMBER(SEARCH("x",'3 - Anwendung'!R356)),ISNUMBER(SEARCH("x",'3 - Anwendung'!J356)),ISNUMBER(SEARCH("x",'3 - Anwendung'!N356)),ISNUMBER(SEARCH("x",'3 - Anwendung'!P356)),ISNUMBER(SEARCH("x",'3 - Anwendung'!S356))),"0",IF(ISNUMBER(SEARCH("x",'3 - Anwendung'!T356)),$D356,""))</f>
        <v/>
      </c>
      <c r="U356" s="209" t="str">
        <f>IF(OR(ISNUMBER(SEARCH("x",'3 - Anwendung'!I356)),ISNUMBER(SEARCH("x",'3 - Anwendung'!K356)),ISNUMBER(SEARCH("x",'3 - Anwendung'!O356)),ISNUMBER(SEARCH("x",'3 - Anwendung'!R356)),ISNUMBER(SEARCH("x",'3 - Anwendung'!J356)),ISNUMBER(SEARCH("x",'3 - Anwendung'!N356)),ISNUMBER(SEARCH("x",'3 - Anwendung'!P356)),ISNUMBER(SEARCH("x",'3 - Anwendung'!S356)),ISNUMBER(SEARCH("x",'3 - Anwendung'!T356))),"0",IF(ISNUMBER(SEARCH("x",'3 - Anwendung'!U356)),$D356,""))</f>
        <v/>
      </c>
      <c r="V356" s="43" t="str">
        <f>IF(ISNUMBER(SEARCH("x",'3 - Anwendung'!V356)),$D356,"")</f>
        <v/>
      </c>
      <c r="W356" s="43" t="str">
        <f>IF(ISNUMBER(SEARCH("x",'3 - Anwendung'!V356)),"",IF(ISNUMBER(SEARCH("x",'3 - Anwendung'!W356)),$D356,""))</f>
        <v/>
      </c>
      <c r="X356" s="43" t="str">
        <f>IF(ISNUMBER(SEARCH("x",'3 - Anwendung'!Z356)),0,IF(ISNUMBER(SEARCH("x",'3 - Anwendung'!X356)),$D356,""))</f>
        <v/>
      </c>
      <c r="Y356" s="43" t="str">
        <f>IF(OR(ISNUMBER(SEARCH("x",'3 - Anwendung'!Z356)),(ISNUMBER(SEARCH("x",'3 - Anwendung'!X356)))),0,IF(ISNUMBER(SEARCH("x",'3 - Anwendung'!Y356)),$D356,""))</f>
        <v/>
      </c>
      <c r="Z356" s="43" t="str">
        <f>IF(ISNUMBER(SEARCH("x",'3 - Anwendung'!Z356)),$D356,"")</f>
        <v/>
      </c>
    </row>
    <row r="357" spans="2:26" x14ac:dyDescent="0.25">
      <c r="B357" s="36" t="s">
        <v>374</v>
      </c>
      <c r="C357" s="37"/>
      <c r="D357" s="38">
        <f>'3 - Anwendung'!C357</f>
        <v>0</v>
      </c>
      <c r="E357" s="39"/>
      <c r="F357" s="43">
        <f>IF(ISNUMBER(SEARCH("x",'3 - Anwendung'!F357)),D357,"")</f>
        <v>0</v>
      </c>
      <c r="G357" s="43">
        <f>IF(ISNUMBER(SEARCH("x",'3 - Anwendung'!F357)),0,IF(ISNUMBER(SEARCH("x",'3 - Anwendung'!G357)),D357,""))</f>
        <v>0</v>
      </c>
      <c r="H357" s="43">
        <f>IF(ISNUMBER(SEARCH("x",'3 - Anwendung'!F357)),0,IF(ISNUMBER(SEARCH("x",'3 - Anwendung'!G357)),0,IF(ISNUMBER(SEARCH("x",'3 - Anwendung'!H357)),D357,"")))</f>
        <v>0</v>
      </c>
      <c r="I357" s="43">
        <f>IF(ISNUMBER(SEARCH("x",'3 - Anwendung'!I357)),$D357,"")</f>
        <v>0</v>
      </c>
      <c r="J357" s="209" t="str">
        <f>IF(OR(ISNUMBER(SEARCH("x",'3 - Anwendung'!I357)),ISNUMBER(SEARCH("x",'3 - Anwendung'!K357)),ISNUMBER(SEARCH("x",'3 - Anwendung'!O357)),ISNUMBER(SEARCH("x",'3 - Anwendung'!R357))),"0",IF(ISNUMBER(SEARCH("x",'3 - Anwendung'!J357)),$D357,""))</f>
        <v>0</v>
      </c>
      <c r="K357" s="43">
        <f>IF(ISNUMBER(SEARCH("x",'3 - Anwendung'!I357)),0,IF(ISNUMBER(SEARCH("x",'3 - Anwendung'!K357)),$D357,""))</f>
        <v>0</v>
      </c>
      <c r="L357" s="209" t="str">
        <f>IF(OR(ISNUMBER(SEARCH("x",'3 - Anwendung'!I357)),ISNUMBER(SEARCH("x",'3 - Anwendung'!K357)),ISNUMBER(SEARCH("x",'3 - Anwendung'!O357)),ISNUMBER(SEARCH("x",'3 - Anwendung'!R357)),ISNUMBER(SEARCH("x",'3 - Anwendung'!J357)),ISNUMBER(SEARCH("x",'3 - Anwendung'!N357)),ISNUMBER(SEARCH("x",'3 - Anwendung'!P357)),ISNUMBER(SEARCH("x",'3 - Anwendung'!S357)),ISNUMBER(SEARCH("x",'3 - Anwendung'!T357)),ISNUMBER(SEARCH("x",'3 - Anwendung'!U357))),"0",IF(ISNUMBER(SEARCH("x",'3 - Anwendung'!L357)),$D357,""))</f>
        <v>0</v>
      </c>
      <c r="M357" s="43" t="str">
        <f>IF(OR(ISNUMBER(SEARCH("x",'3 - Anwendung'!I357)),ISNUMBER(SEARCH("x",'3 - Anwendung'!K357)),ISNUMBER(SEARCH("x",'3 - Anwendung'!O357)),ISNUMBER(SEARCH("x",'3 - Anwendung'!R357)),ISNUMBER(SEARCH("x",'3 - Anwendung'!J357)),ISNUMBER(SEARCH("x",'3 - Anwendung'!N357)),ISNUMBER(SEARCH("x",'3 - Anwendung'!P357)),ISNUMBER(SEARCH("x",'3 - Anwendung'!S357)),ISNUMBER(SEARCH("x",'3 - Anwendung'!T357)),ISNUMBER(SEARCH("x",'3 - Anwendung'!U357)),ISNUMBER(SEARCH("x",'3 - Anwendung'!L357))),"0",IF(ISNUMBER(SEARCH("x",'3 - Anwendung'!M357)),$D357,""))</f>
        <v>0</v>
      </c>
      <c r="N357" s="209" t="str">
        <f>IF(OR(ISNUMBER(SEARCH("x",'3 - Anwendung'!I357)),ISNUMBER(SEARCH("x",'3 - Anwendung'!K357)),ISNUMBER(SEARCH("x",'3 - Anwendung'!O357)),ISNUMBER(SEARCH("x",'3 - Anwendung'!R357))),"0",IF(ISNUMBER(SEARCH("x",'3 - Anwendung'!J357)),0,IF(ISNUMBER(SEARCH("x",'3 - Anwendung'!N357)),$D357,"")))</f>
        <v>0</v>
      </c>
      <c r="O357" s="43">
        <f>IF(ISNUMBER(SEARCH("x",'3 - Anwendung'!I357)),0,IF(ISNUMBER(SEARCH("x",'3 - Anwendung'!K357)),0,IF(ISNUMBER(SEARCH("x",'3 - Anwendung'!O357)),$D357,"")))</f>
        <v>0</v>
      </c>
      <c r="P357" s="209" t="str">
        <f>IF(OR(ISNUMBER(SEARCH("x",'3 - Anwendung'!I357)),ISNUMBER(SEARCH("x",'3 - Anwendung'!K357)),ISNUMBER(SEARCH("x",'3 - Anwendung'!O357)),ISNUMBER(SEARCH("x",'3 - Anwendung'!R357))),"0",IF(OR(ISNUMBER(SEARCH("x",'3 - Anwendung'!J357)),(ISNUMBER(SEARCH("x",'3 - Anwendung'!N357)))),0,IF(ISNUMBER(SEARCH("x",'3 - Anwendung'!P357)),D357,"")))</f>
        <v>0</v>
      </c>
      <c r="Q357" s="209" t="str">
        <f>IF(OR(ISNUMBER(SEARCH("x",'3 - Anwendung'!I357)),ISNUMBER(SEARCH("x",'3 - Anwendung'!K357)),ISNUMBER(SEARCH("x",'3 - Anwendung'!O357)),ISNUMBER(SEARCH("x",'3 - Anwendung'!R357)),ISNUMBER(SEARCH("x",'3 - Anwendung'!J357)),ISNUMBER(SEARCH("x",'3 - Anwendung'!N357)),ISNUMBER(SEARCH("x",'3 - Anwendung'!P357)),ISNUMBER(SEARCH("x",'3 - Anwendung'!S357)),ISNUMBER(SEARCH("x",'3 - Anwendung'!T357)),ISNUMBER(SEARCH("x",'3 - Anwendung'!U357)),ISNUMBER(SEARCH("x",'3 - Anwendung'!L357)),ISNUMBER(SEARCH("x",'3 - Anwendung'!M357))),"0",IF(ISNUMBER(SEARCH("x",'3 - Anwendung'!Q357)),$D357,""))</f>
        <v>0</v>
      </c>
      <c r="R357" s="43">
        <f>IF(ISNUMBER(SEARCH("x",'3 - Anwendung'!I357)),0,IF(ISNUMBER(SEARCH("x",'3 - Anwendung'!K357)),0,IF(ISNUMBER(SEARCH("x",'3 - Anwendung'!O357)),0,IF(ISNUMBER(SEARCH("x",'3 - Anwendung'!R357)),$D357,""))))</f>
        <v>0</v>
      </c>
      <c r="S357" s="209" t="str">
        <f>IF(OR(ISNUMBER(SEARCH("x",'3 - Anwendung'!I357)),ISNUMBER(SEARCH("x",'3 - Anwendung'!K357)),ISNUMBER(SEARCH("x",'3 - Anwendung'!O357)),ISNUMBER(SEARCH("x",'3 - Anwendung'!R357)),ISNUMBER(SEARCH("x",'3 - Anwendung'!J357)),ISNUMBER(SEARCH("x",'3 - Anwendung'!N357)),ISNUMBER(SEARCH("x",'3 - Anwendung'!P357))),"0",IF(ISNUMBER(SEARCH("x",'3 - Anwendung'!S357)),$D357,""))</f>
        <v>0</v>
      </c>
      <c r="T357" s="210" t="str">
        <f>IF(OR(ISNUMBER(SEARCH("x",'3 - Anwendung'!I357)),ISNUMBER(SEARCH("x",'3 - Anwendung'!K357)),ISNUMBER(SEARCH("x",'3 - Anwendung'!O357)),ISNUMBER(SEARCH("x",'3 - Anwendung'!R357)),ISNUMBER(SEARCH("x",'3 - Anwendung'!J357)),ISNUMBER(SEARCH("x",'3 - Anwendung'!N357)),ISNUMBER(SEARCH("x",'3 - Anwendung'!P357)),ISNUMBER(SEARCH("x",'3 - Anwendung'!S357))),"0",IF(ISNUMBER(SEARCH("x",'3 - Anwendung'!T357)),$D357,""))</f>
        <v>0</v>
      </c>
      <c r="U357" s="209" t="str">
        <f>IF(OR(ISNUMBER(SEARCH("x",'3 - Anwendung'!I357)),ISNUMBER(SEARCH("x",'3 - Anwendung'!K357)),ISNUMBER(SEARCH("x",'3 - Anwendung'!O357)),ISNUMBER(SEARCH("x",'3 - Anwendung'!R357)),ISNUMBER(SEARCH("x",'3 - Anwendung'!J357)),ISNUMBER(SEARCH("x",'3 - Anwendung'!N357)),ISNUMBER(SEARCH("x",'3 - Anwendung'!P357)),ISNUMBER(SEARCH("x",'3 - Anwendung'!S357)),ISNUMBER(SEARCH("x",'3 - Anwendung'!T357))),"0",IF(ISNUMBER(SEARCH("x",'3 - Anwendung'!U357)),$D357,""))</f>
        <v>0</v>
      </c>
      <c r="V357" s="43">
        <f>IF(ISNUMBER(SEARCH("x",'3 - Anwendung'!V357)),$D357,"")</f>
        <v>0</v>
      </c>
      <c r="W357" s="43" t="str">
        <f>IF(ISNUMBER(SEARCH("x",'3 - Anwendung'!V357)),"",IF(ISNUMBER(SEARCH("x",'3 - Anwendung'!W357)),$D357,""))</f>
        <v/>
      </c>
      <c r="X357" s="43">
        <f>IF(ISNUMBER(SEARCH("x",'3 - Anwendung'!Z357)),0,IF(ISNUMBER(SEARCH("x",'3 - Anwendung'!X357)),$D357,""))</f>
        <v>0</v>
      </c>
      <c r="Y357" s="43">
        <f>IF(OR(ISNUMBER(SEARCH("x",'3 - Anwendung'!Z357)),(ISNUMBER(SEARCH("x",'3 - Anwendung'!X357)))),0,IF(ISNUMBER(SEARCH("x",'3 - Anwendung'!Y357)),$D357,""))</f>
        <v>0</v>
      </c>
      <c r="Z357" s="43">
        <f>IF(ISNUMBER(SEARCH("x",'3 - Anwendung'!Z357)),$D357,"")</f>
        <v>0</v>
      </c>
    </row>
    <row r="358" spans="2:26" x14ac:dyDescent="0.25">
      <c r="B358" s="40" t="s">
        <v>375</v>
      </c>
      <c r="C358" s="41"/>
      <c r="D358" s="38">
        <f>'3 - Anwendung'!C358</f>
        <v>0</v>
      </c>
      <c r="E358" s="42"/>
      <c r="F358" s="43" t="str">
        <f>IF(ISNUMBER(SEARCH("x",'3 - Anwendung'!F358)),D358,"")</f>
        <v/>
      </c>
      <c r="G358" s="43">
        <f>IF(ISNUMBER(SEARCH("x",'3 - Anwendung'!F358)),0,IF(ISNUMBER(SEARCH("x",'3 - Anwendung'!G358)),D358,""))</f>
        <v>0</v>
      </c>
      <c r="H358" s="43">
        <f>IF(ISNUMBER(SEARCH("x",'3 - Anwendung'!F358)),0,IF(ISNUMBER(SEARCH("x",'3 - Anwendung'!G358)),0,IF(ISNUMBER(SEARCH("x",'3 - Anwendung'!H358)),D358,"")))</f>
        <v>0</v>
      </c>
      <c r="I358" s="43" t="str">
        <f>IF(ISNUMBER(SEARCH("x",'3 - Anwendung'!I358)),$D358,"")</f>
        <v/>
      </c>
      <c r="J358" s="209" t="str">
        <f>IF(OR(ISNUMBER(SEARCH("x",'3 - Anwendung'!I358)),ISNUMBER(SEARCH("x",'3 - Anwendung'!K358)),ISNUMBER(SEARCH("x",'3 - Anwendung'!O358)),ISNUMBER(SEARCH("x",'3 - Anwendung'!R358))),"0",IF(ISNUMBER(SEARCH("x",'3 - Anwendung'!J358)),$D358,""))</f>
        <v/>
      </c>
      <c r="K358" s="43" t="str">
        <f>IF(ISNUMBER(SEARCH("x",'3 - Anwendung'!I358)),0,IF(ISNUMBER(SEARCH("x",'3 - Anwendung'!K358)),$D358,""))</f>
        <v/>
      </c>
      <c r="L358" s="209" t="str">
        <f>IF(OR(ISNUMBER(SEARCH("x",'3 - Anwendung'!I358)),ISNUMBER(SEARCH("x",'3 - Anwendung'!K358)),ISNUMBER(SEARCH("x",'3 - Anwendung'!O358)),ISNUMBER(SEARCH("x",'3 - Anwendung'!R358)),ISNUMBER(SEARCH("x",'3 - Anwendung'!J358)),ISNUMBER(SEARCH("x",'3 - Anwendung'!N358)),ISNUMBER(SEARCH("x",'3 - Anwendung'!P358)),ISNUMBER(SEARCH("x",'3 - Anwendung'!S358)),ISNUMBER(SEARCH("x",'3 - Anwendung'!T358)),ISNUMBER(SEARCH("x",'3 - Anwendung'!U358))),"0",IF(ISNUMBER(SEARCH("x",'3 - Anwendung'!L358)),$D358,""))</f>
        <v/>
      </c>
      <c r="M358" s="43" t="str">
        <f>IF(OR(ISNUMBER(SEARCH("x",'3 - Anwendung'!I358)),ISNUMBER(SEARCH("x",'3 - Anwendung'!K358)),ISNUMBER(SEARCH("x",'3 - Anwendung'!O358)),ISNUMBER(SEARCH("x",'3 - Anwendung'!R358)),ISNUMBER(SEARCH("x",'3 - Anwendung'!J358)),ISNUMBER(SEARCH("x",'3 - Anwendung'!N358)),ISNUMBER(SEARCH("x",'3 - Anwendung'!P358)),ISNUMBER(SEARCH("x",'3 - Anwendung'!S358)),ISNUMBER(SEARCH("x",'3 - Anwendung'!T358)),ISNUMBER(SEARCH("x",'3 - Anwendung'!U358)),ISNUMBER(SEARCH("x",'3 - Anwendung'!L358))),"0",IF(ISNUMBER(SEARCH("x",'3 - Anwendung'!M358)),$D358,""))</f>
        <v/>
      </c>
      <c r="N358" s="209" t="str">
        <f>IF(OR(ISNUMBER(SEARCH("x",'3 - Anwendung'!I358)),ISNUMBER(SEARCH("x",'3 - Anwendung'!K358)),ISNUMBER(SEARCH("x",'3 - Anwendung'!O358)),ISNUMBER(SEARCH("x",'3 - Anwendung'!R358))),"0",IF(ISNUMBER(SEARCH("x",'3 - Anwendung'!J358)),0,IF(ISNUMBER(SEARCH("x",'3 - Anwendung'!N358)),$D358,"")))</f>
        <v/>
      </c>
      <c r="O358" s="43" t="str">
        <f>IF(ISNUMBER(SEARCH("x",'3 - Anwendung'!I358)),0,IF(ISNUMBER(SEARCH("x",'3 - Anwendung'!K358)),0,IF(ISNUMBER(SEARCH("x",'3 - Anwendung'!O358)),$D358,"")))</f>
        <v/>
      </c>
      <c r="P358" s="209" t="str">
        <f>IF(OR(ISNUMBER(SEARCH("x",'3 - Anwendung'!I358)),ISNUMBER(SEARCH("x",'3 - Anwendung'!K358)),ISNUMBER(SEARCH("x",'3 - Anwendung'!O358)),ISNUMBER(SEARCH("x",'3 - Anwendung'!R358))),"0",IF(OR(ISNUMBER(SEARCH("x",'3 - Anwendung'!J358)),(ISNUMBER(SEARCH("x",'3 - Anwendung'!N358)))),0,IF(ISNUMBER(SEARCH("x",'3 - Anwendung'!P358)),D358,"")))</f>
        <v/>
      </c>
      <c r="Q358" s="209" t="str">
        <f>IF(OR(ISNUMBER(SEARCH("x",'3 - Anwendung'!I358)),ISNUMBER(SEARCH("x",'3 - Anwendung'!K358)),ISNUMBER(SEARCH("x",'3 - Anwendung'!O358)),ISNUMBER(SEARCH("x",'3 - Anwendung'!R358)),ISNUMBER(SEARCH("x",'3 - Anwendung'!J358)),ISNUMBER(SEARCH("x",'3 - Anwendung'!N358)),ISNUMBER(SEARCH("x",'3 - Anwendung'!P358)),ISNUMBER(SEARCH("x",'3 - Anwendung'!S358)),ISNUMBER(SEARCH("x",'3 - Anwendung'!T358)),ISNUMBER(SEARCH("x",'3 - Anwendung'!U358)),ISNUMBER(SEARCH("x",'3 - Anwendung'!L358)),ISNUMBER(SEARCH("x",'3 - Anwendung'!M358))),"0",IF(ISNUMBER(SEARCH("x",'3 - Anwendung'!Q358)),$D358,""))</f>
        <v/>
      </c>
      <c r="R358" s="43" t="str">
        <f>IF(ISNUMBER(SEARCH("x",'3 - Anwendung'!I358)),0,IF(ISNUMBER(SEARCH("x",'3 - Anwendung'!K358)),0,IF(ISNUMBER(SEARCH("x",'3 - Anwendung'!O358)),0,IF(ISNUMBER(SEARCH("x",'3 - Anwendung'!R358)),$D358,""))))</f>
        <v/>
      </c>
      <c r="S358" s="209" t="str">
        <f>IF(OR(ISNUMBER(SEARCH("x",'3 - Anwendung'!I358)),ISNUMBER(SEARCH("x",'3 - Anwendung'!K358)),ISNUMBER(SEARCH("x",'3 - Anwendung'!O358)),ISNUMBER(SEARCH("x",'3 - Anwendung'!R358)),ISNUMBER(SEARCH("x",'3 - Anwendung'!J358)),ISNUMBER(SEARCH("x",'3 - Anwendung'!N358)),ISNUMBER(SEARCH("x",'3 - Anwendung'!P358))),"0",IF(ISNUMBER(SEARCH("x",'3 - Anwendung'!S358)),$D358,""))</f>
        <v/>
      </c>
      <c r="T358" s="210" t="str">
        <f>IF(OR(ISNUMBER(SEARCH("x",'3 - Anwendung'!I358)),ISNUMBER(SEARCH("x",'3 - Anwendung'!K358)),ISNUMBER(SEARCH("x",'3 - Anwendung'!O358)),ISNUMBER(SEARCH("x",'3 - Anwendung'!R358)),ISNUMBER(SEARCH("x",'3 - Anwendung'!J358)),ISNUMBER(SEARCH("x",'3 - Anwendung'!N358)),ISNUMBER(SEARCH("x",'3 - Anwendung'!P358)),ISNUMBER(SEARCH("x",'3 - Anwendung'!S358))),"0",IF(ISNUMBER(SEARCH("x",'3 - Anwendung'!T358)),$D358,""))</f>
        <v/>
      </c>
      <c r="U358" s="209" t="str">
        <f>IF(OR(ISNUMBER(SEARCH("x",'3 - Anwendung'!I358)),ISNUMBER(SEARCH("x",'3 - Anwendung'!K358)),ISNUMBER(SEARCH("x",'3 - Anwendung'!O358)),ISNUMBER(SEARCH("x",'3 - Anwendung'!R358)),ISNUMBER(SEARCH("x",'3 - Anwendung'!J358)),ISNUMBER(SEARCH("x",'3 - Anwendung'!N358)),ISNUMBER(SEARCH("x",'3 - Anwendung'!P358)),ISNUMBER(SEARCH("x",'3 - Anwendung'!S358)),ISNUMBER(SEARCH("x",'3 - Anwendung'!T358))),"0",IF(ISNUMBER(SEARCH("x",'3 - Anwendung'!U358)),$D358,""))</f>
        <v/>
      </c>
      <c r="V358" s="43" t="str">
        <f>IF(ISNUMBER(SEARCH("x",'3 - Anwendung'!V358)),$D358,"")</f>
        <v/>
      </c>
      <c r="W358" s="43" t="str">
        <f>IF(ISNUMBER(SEARCH("x",'3 - Anwendung'!V358)),"",IF(ISNUMBER(SEARCH("x",'3 - Anwendung'!W358)),$D358,""))</f>
        <v/>
      </c>
      <c r="X358" s="43" t="str">
        <f>IF(ISNUMBER(SEARCH("x",'3 - Anwendung'!Z358)),0,IF(ISNUMBER(SEARCH("x",'3 - Anwendung'!X358)),$D358,""))</f>
        <v/>
      </c>
      <c r="Y358" s="43" t="str">
        <f>IF(OR(ISNUMBER(SEARCH("x",'3 - Anwendung'!Z358)),(ISNUMBER(SEARCH("x",'3 - Anwendung'!X358)))),0,IF(ISNUMBER(SEARCH("x",'3 - Anwendung'!Y358)),$D358,""))</f>
        <v/>
      </c>
      <c r="Z358" s="43" t="str">
        <f>IF(ISNUMBER(SEARCH("x",'3 - Anwendung'!Z358)),$D358,"")</f>
        <v/>
      </c>
    </row>
    <row r="359" spans="2:26" x14ac:dyDescent="0.25">
      <c r="B359" s="36" t="s">
        <v>376</v>
      </c>
      <c r="C359" s="37"/>
      <c r="D359" s="38">
        <f>'3 - Anwendung'!C359</f>
        <v>0</v>
      </c>
      <c r="E359" s="39"/>
      <c r="F359" s="43" t="str">
        <f>IF(ISNUMBER(SEARCH("x",'3 - Anwendung'!F359)),D359,"")</f>
        <v/>
      </c>
      <c r="G359" s="43">
        <f>IF(ISNUMBER(SEARCH("x",'3 - Anwendung'!F359)),0,IF(ISNUMBER(SEARCH("x",'3 - Anwendung'!G359)),D359,""))</f>
        <v>0</v>
      </c>
      <c r="H359" s="43">
        <f>IF(ISNUMBER(SEARCH("x",'3 - Anwendung'!F359)),0,IF(ISNUMBER(SEARCH("x",'3 - Anwendung'!G359)),0,IF(ISNUMBER(SEARCH("x",'3 - Anwendung'!H359)),D359,"")))</f>
        <v>0</v>
      </c>
      <c r="I359" s="43" t="str">
        <f>IF(ISNUMBER(SEARCH("x",'3 - Anwendung'!I359)),$D359,"")</f>
        <v/>
      </c>
      <c r="J359" s="209" t="str">
        <f>IF(OR(ISNUMBER(SEARCH("x",'3 - Anwendung'!I359)),ISNUMBER(SEARCH("x",'3 - Anwendung'!K359)),ISNUMBER(SEARCH("x",'3 - Anwendung'!O359)),ISNUMBER(SEARCH("x",'3 - Anwendung'!R359))),"0",IF(ISNUMBER(SEARCH("x",'3 - Anwendung'!J359)),$D359,""))</f>
        <v/>
      </c>
      <c r="K359" s="43" t="str">
        <f>IF(ISNUMBER(SEARCH("x",'3 - Anwendung'!I359)),0,IF(ISNUMBER(SEARCH("x",'3 - Anwendung'!K359)),$D359,""))</f>
        <v/>
      </c>
      <c r="L359" s="209" t="str">
        <f>IF(OR(ISNUMBER(SEARCH("x",'3 - Anwendung'!I359)),ISNUMBER(SEARCH("x",'3 - Anwendung'!K359)),ISNUMBER(SEARCH("x",'3 - Anwendung'!O359)),ISNUMBER(SEARCH("x",'3 - Anwendung'!R359)),ISNUMBER(SEARCH("x",'3 - Anwendung'!J359)),ISNUMBER(SEARCH("x",'3 - Anwendung'!N359)),ISNUMBER(SEARCH("x",'3 - Anwendung'!P359)),ISNUMBER(SEARCH("x",'3 - Anwendung'!S359)),ISNUMBER(SEARCH("x",'3 - Anwendung'!T359)),ISNUMBER(SEARCH("x",'3 - Anwendung'!U359))),"0",IF(ISNUMBER(SEARCH("x",'3 - Anwendung'!L359)),$D359,""))</f>
        <v/>
      </c>
      <c r="M359" s="43" t="str">
        <f>IF(OR(ISNUMBER(SEARCH("x",'3 - Anwendung'!I359)),ISNUMBER(SEARCH("x",'3 - Anwendung'!K359)),ISNUMBER(SEARCH("x",'3 - Anwendung'!O359)),ISNUMBER(SEARCH("x",'3 - Anwendung'!R359)),ISNUMBER(SEARCH("x",'3 - Anwendung'!J359)),ISNUMBER(SEARCH("x",'3 - Anwendung'!N359)),ISNUMBER(SEARCH("x",'3 - Anwendung'!P359)),ISNUMBER(SEARCH("x",'3 - Anwendung'!S359)),ISNUMBER(SEARCH("x",'3 - Anwendung'!T359)),ISNUMBER(SEARCH("x",'3 - Anwendung'!U359)),ISNUMBER(SEARCH("x",'3 - Anwendung'!L359))),"0",IF(ISNUMBER(SEARCH("x",'3 - Anwendung'!M359)),$D359,""))</f>
        <v/>
      </c>
      <c r="N359" s="209" t="str">
        <f>IF(OR(ISNUMBER(SEARCH("x",'3 - Anwendung'!I359)),ISNUMBER(SEARCH("x",'3 - Anwendung'!K359)),ISNUMBER(SEARCH("x",'3 - Anwendung'!O359)),ISNUMBER(SEARCH("x",'3 - Anwendung'!R359))),"0",IF(ISNUMBER(SEARCH("x",'3 - Anwendung'!J359)),0,IF(ISNUMBER(SEARCH("x",'3 - Anwendung'!N359)),$D359,"")))</f>
        <v/>
      </c>
      <c r="O359" s="43" t="str">
        <f>IF(ISNUMBER(SEARCH("x",'3 - Anwendung'!I359)),0,IF(ISNUMBER(SEARCH("x",'3 - Anwendung'!K359)),0,IF(ISNUMBER(SEARCH("x",'3 - Anwendung'!O359)),$D359,"")))</f>
        <v/>
      </c>
      <c r="P359" s="209" t="str">
        <f>IF(OR(ISNUMBER(SEARCH("x",'3 - Anwendung'!I359)),ISNUMBER(SEARCH("x",'3 - Anwendung'!K359)),ISNUMBER(SEARCH("x",'3 - Anwendung'!O359)),ISNUMBER(SEARCH("x",'3 - Anwendung'!R359))),"0",IF(OR(ISNUMBER(SEARCH("x",'3 - Anwendung'!J359)),(ISNUMBER(SEARCH("x",'3 - Anwendung'!N359)))),0,IF(ISNUMBER(SEARCH("x",'3 - Anwendung'!P359)),D359,"")))</f>
        <v/>
      </c>
      <c r="Q359" s="209" t="str">
        <f>IF(OR(ISNUMBER(SEARCH("x",'3 - Anwendung'!I359)),ISNUMBER(SEARCH("x",'3 - Anwendung'!K359)),ISNUMBER(SEARCH("x",'3 - Anwendung'!O359)),ISNUMBER(SEARCH("x",'3 - Anwendung'!R359)),ISNUMBER(SEARCH("x",'3 - Anwendung'!J359)),ISNUMBER(SEARCH("x",'3 - Anwendung'!N359)),ISNUMBER(SEARCH("x",'3 - Anwendung'!P359)),ISNUMBER(SEARCH("x",'3 - Anwendung'!S359)),ISNUMBER(SEARCH("x",'3 - Anwendung'!T359)),ISNUMBER(SEARCH("x",'3 - Anwendung'!U359)),ISNUMBER(SEARCH("x",'3 - Anwendung'!L359)),ISNUMBER(SEARCH("x",'3 - Anwendung'!M359))),"0",IF(ISNUMBER(SEARCH("x",'3 - Anwendung'!Q359)),$D359,""))</f>
        <v/>
      </c>
      <c r="R359" s="43" t="str">
        <f>IF(ISNUMBER(SEARCH("x",'3 - Anwendung'!I359)),0,IF(ISNUMBER(SEARCH("x",'3 - Anwendung'!K359)),0,IF(ISNUMBER(SEARCH("x",'3 - Anwendung'!O359)),0,IF(ISNUMBER(SEARCH("x",'3 - Anwendung'!R359)),$D359,""))))</f>
        <v/>
      </c>
      <c r="S359" s="209" t="str">
        <f>IF(OR(ISNUMBER(SEARCH("x",'3 - Anwendung'!I359)),ISNUMBER(SEARCH("x",'3 - Anwendung'!K359)),ISNUMBER(SEARCH("x",'3 - Anwendung'!O359)),ISNUMBER(SEARCH("x",'3 - Anwendung'!R359)),ISNUMBER(SEARCH("x",'3 - Anwendung'!J359)),ISNUMBER(SEARCH("x",'3 - Anwendung'!N359)),ISNUMBER(SEARCH("x",'3 - Anwendung'!P359))),"0",IF(ISNUMBER(SEARCH("x",'3 - Anwendung'!S359)),$D359,""))</f>
        <v/>
      </c>
      <c r="T359" s="210" t="str">
        <f>IF(OR(ISNUMBER(SEARCH("x",'3 - Anwendung'!I359)),ISNUMBER(SEARCH("x",'3 - Anwendung'!K359)),ISNUMBER(SEARCH("x",'3 - Anwendung'!O359)),ISNUMBER(SEARCH("x",'3 - Anwendung'!R359)),ISNUMBER(SEARCH("x",'3 - Anwendung'!J359)),ISNUMBER(SEARCH("x",'3 - Anwendung'!N359)),ISNUMBER(SEARCH("x",'3 - Anwendung'!P359)),ISNUMBER(SEARCH("x",'3 - Anwendung'!S359))),"0",IF(ISNUMBER(SEARCH("x",'3 - Anwendung'!T359)),$D359,""))</f>
        <v/>
      </c>
      <c r="U359" s="209" t="str">
        <f>IF(OR(ISNUMBER(SEARCH("x",'3 - Anwendung'!I359)),ISNUMBER(SEARCH("x",'3 - Anwendung'!K359)),ISNUMBER(SEARCH("x",'3 - Anwendung'!O359)),ISNUMBER(SEARCH("x",'3 - Anwendung'!R359)),ISNUMBER(SEARCH("x",'3 - Anwendung'!J359)),ISNUMBER(SEARCH("x",'3 - Anwendung'!N359)),ISNUMBER(SEARCH("x",'3 - Anwendung'!P359)),ISNUMBER(SEARCH("x",'3 - Anwendung'!S359)),ISNUMBER(SEARCH("x",'3 - Anwendung'!T359))),"0",IF(ISNUMBER(SEARCH("x",'3 - Anwendung'!U359)),$D359,""))</f>
        <v/>
      </c>
      <c r="V359" s="43">
        <f>IF(ISNUMBER(SEARCH("x",'3 - Anwendung'!V359)),$D359,"")</f>
        <v>0</v>
      </c>
      <c r="W359" s="43" t="str">
        <f>IF(ISNUMBER(SEARCH("x",'3 - Anwendung'!V359)),"",IF(ISNUMBER(SEARCH("x",'3 - Anwendung'!W359)),$D359,""))</f>
        <v/>
      </c>
      <c r="X359" s="43" t="str">
        <f>IF(ISNUMBER(SEARCH("x",'3 - Anwendung'!Z359)),0,IF(ISNUMBER(SEARCH("x",'3 - Anwendung'!X359)),$D359,""))</f>
        <v/>
      </c>
      <c r="Y359" s="43" t="str">
        <f>IF(OR(ISNUMBER(SEARCH("x",'3 - Anwendung'!Z359)),(ISNUMBER(SEARCH("x",'3 - Anwendung'!X359)))),0,IF(ISNUMBER(SEARCH("x",'3 - Anwendung'!Y359)),$D359,""))</f>
        <v/>
      </c>
      <c r="Z359" s="43" t="str">
        <f>IF(ISNUMBER(SEARCH("x",'3 - Anwendung'!Z359)),$D359,"")</f>
        <v/>
      </c>
    </row>
    <row r="360" spans="2:26" x14ac:dyDescent="0.25">
      <c r="B360" s="40" t="s">
        <v>377</v>
      </c>
      <c r="C360" s="41"/>
      <c r="D360" s="38">
        <f>'3 - Anwendung'!C360</f>
        <v>0</v>
      </c>
      <c r="E360" s="42"/>
      <c r="F360" s="43" t="str">
        <f>IF(ISNUMBER(SEARCH("x",'3 - Anwendung'!F360)),D360,"")</f>
        <v/>
      </c>
      <c r="G360" s="43" t="str">
        <f>IF(ISNUMBER(SEARCH("x",'3 - Anwendung'!F360)),0,IF(ISNUMBER(SEARCH("x",'3 - Anwendung'!G360)),D360,""))</f>
        <v/>
      </c>
      <c r="H360" s="43" t="str">
        <f>IF(ISNUMBER(SEARCH("x",'3 - Anwendung'!F360)),0,IF(ISNUMBER(SEARCH("x",'3 - Anwendung'!G360)),0,IF(ISNUMBER(SEARCH("x",'3 - Anwendung'!H360)),D360,"")))</f>
        <v/>
      </c>
      <c r="I360" s="43" t="str">
        <f>IF(ISNUMBER(SEARCH("x",'3 - Anwendung'!I360)),$D360,"")</f>
        <v/>
      </c>
      <c r="J360" s="209" t="str">
        <f>IF(OR(ISNUMBER(SEARCH("x",'3 - Anwendung'!I360)),ISNUMBER(SEARCH("x",'3 - Anwendung'!K360)),ISNUMBER(SEARCH("x",'3 - Anwendung'!O360)),ISNUMBER(SEARCH("x",'3 - Anwendung'!R360))),"0",IF(ISNUMBER(SEARCH("x",'3 - Anwendung'!J360)),$D360,""))</f>
        <v/>
      </c>
      <c r="K360" s="43" t="str">
        <f>IF(ISNUMBER(SEARCH("x",'3 - Anwendung'!I360)),0,IF(ISNUMBER(SEARCH("x",'3 - Anwendung'!K360)),$D360,""))</f>
        <v/>
      </c>
      <c r="L360" s="209" t="str">
        <f>IF(OR(ISNUMBER(SEARCH("x",'3 - Anwendung'!I360)),ISNUMBER(SEARCH("x",'3 - Anwendung'!K360)),ISNUMBER(SEARCH("x",'3 - Anwendung'!O360)),ISNUMBER(SEARCH("x",'3 - Anwendung'!R360)),ISNUMBER(SEARCH("x",'3 - Anwendung'!J360)),ISNUMBER(SEARCH("x",'3 - Anwendung'!N360)),ISNUMBER(SEARCH("x",'3 - Anwendung'!P360)),ISNUMBER(SEARCH("x",'3 - Anwendung'!S360)),ISNUMBER(SEARCH("x",'3 - Anwendung'!T360)),ISNUMBER(SEARCH("x",'3 - Anwendung'!U360))),"0",IF(ISNUMBER(SEARCH("x",'3 - Anwendung'!L360)),$D360,""))</f>
        <v/>
      </c>
      <c r="M360" s="43" t="str">
        <f>IF(OR(ISNUMBER(SEARCH("x",'3 - Anwendung'!I360)),ISNUMBER(SEARCH("x",'3 - Anwendung'!K360)),ISNUMBER(SEARCH("x",'3 - Anwendung'!O360)),ISNUMBER(SEARCH("x",'3 - Anwendung'!R360)),ISNUMBER(SEARCH("x",'3 - Anwendung'!J360)),ISNUMBER(SEARCH("x",'3 - Anwendung'!N360)),ISNUMBER(SEARCH("x",'3 - Anwendung'!P360)),ISNUMBER(SEARCH("x",'3 - Anwendung'!S360)),ISNUMBER(SEARCH("x",'3 - Anwendung'!T360)),ISNUMBER(SEARCH("x",'3 - Anwendung'!U360)),ISNUMBER(SEARCH("x",'3 - Anwendung'!L360))),"0",IF(ISNUMBER(SEARCH("x",'3 - Anwendung'!M360)),$D360,""))</f>
        <v/>
      </c>
      <c r="N360" s="209" t="str">
        <f>IF(OR(ISNUMBER(SEARCH("x",'3 - Anwendung'!I360)),ISNUMBER(SEARCH("x",'3 - Anwendung'!K360)),ISNUMBER(SEARCH("x",'3 - Anwendung'!O360)),ISNUMBER(SEARCH("x",'3 - Anwendung'!R360))),"0",IF(ISNUMBER(SEARCH("x",'3 - Anwendung'!J360)),0,IF(ISNUMBER(SEARCH("x",'3 - Anwendung'!N360)),$D360,"")))</f>
        <v/>
      </c>
      <c r="O360" s="43" t="str">
        <f>IF(ISNUMBER(SEARCH("x",'3 - Anwendung'!I360)),0,IF(ISNUMBER(SEARCH("x",'3 - Anwendung'!K360)),0,IF(ISNUMBER(SEARCH("x",'3 - Anwendung'!O360)),$D360,"")))</f>
        <v/>
      </c>
      <c r="P360" s="209" t="str">
        <f>IF(OR(ISNUMBER(SEARCH("x",'3 - Anwendung'!I360)),ISNUMBER(SEARCH("x",'3 - Anwendung'!K360)),ISNUMBER(SEARCH("x",'3 - Anwendung'!O360)),ISNUMBER(SEARCH("x",'3 - Anwendung'!R360))),"0",IF(OR(ISNUMBER(SEARCH("x",'3 - Anwendung'!J360)),(ISNUMBER(SEARCH("x",'3 - Anwendung'!N360)))),0,IF(ISNUMBER(SEARCH("x",'3 - Anwendung'!P360)),D360,"")))</f>
        <v/>
      </c>
      <c r="Q360" s="209" t="str">
        <f>IF(OR(ISNUMBER(SEARCH("x",'3 - Anwendung'!I360)),ISNUMBER(SEARCH("x",'3 - Anwendung'!K360)),ISNUMBER(SEARCH("x",'3 - Anwendung'!O360)),ISNUMBER(SEARCH("x",'3 - Anwendung'!R360)),ISNUMBER(SEARCH("x",'3 - Anwendung'!J360)),ISNUMBER(SEARCH("x",'3 - Anwendung'!N360)),ISNUMBER(SEARCH("x",'3 - Anwendung'!P360)),ISNUMBER(SEARCH("x",'3 - Anwendung'!S360)),ISNUMBER(SEARCH("x",'3 - Anwendung'!T360)),ISNUMBER(SEARCH("x",'3 - Anwendung'!U360)),ISNUMBER(SEARCH("x",'3 - Anwendung'!L360)),ISNUMBER(SEARCH("x",'3 - Anwendung'!M360))),"0",IF(ISNUMBER(SEARCH("x",'3 - Anwendung'!Q360)),$D360,""))</f>
        <v/>
      </c>
      <c r="R360" s="43" t="str">
        <f>IF(ISNUMBER(SEARCH("x",'3 - Anwendung'!I360)),0,IF(ISNUMBER(SEARCH("x",'3 - Anwendung'!K360)),0,IF(ISNUMBER(SEARCH("x",'3 - Anwendung'!O360)),0,IF(ISNUMBER(SEARCH("x",'3 - Anwendung'!R360)),$D360,""))))</f>
        <v/>
      </c>
      <c r="S360" s="209" t="str">
        <f>IF(OR(ISNUMBER(SEARCH("x",'3 - Anwendung'!I360)),ISNUMBER(SEARCH("x",'3 - Anwendung'!K360)),ISNUMBER(SEARCH("x",'3 - Anwendung'!O360)),ISNUMBER(SEARCH("x",'3 - Anwendung'!R360)),ISNUMBER(SEARCH("x",'3 - Anwendung'!J360)),ISNUMBER(SEARCH("x",'3 - Anwendung'!N360)),ISNUMBER(SEARCH("x",'3 - Anwendung'!P360))),"0",IF(ISNUMBER(SEARCH("x",'3 - Anwendung'!S360)),$D360,""))</f>
        <v/>
      </c>
      <c r="T360" s="210" t="str">
        <f>IF(OR(ISNUMBER(SEARCH("x",'3 - Anwendung'!I360)),ISNUMBER(SEARCH("x",'3 - Anwendung'!K360)),ISNUMBER(SEARCH("x",'3 - Anwendung'!O360)),ISNUMBER(SEARCH("x",'3 - Anwendung'!R360)),ISNUMBER(SEARCH("x",'3 - Anwendung'!J360)),ISNUMBER(SEARCH("x",'3 - Anwendung'!N360)),ISNUMBER(SEARCH("x",'3 - Anwendung'!P360)),ISNUMBER(SEARCH("x",'3 - Anwendung'!S360))),"0",IF(ISNUMBER(SEARCH("x",'3 - Anwendung'!T360)),$D360,""))</f>
        <v/>
      </c>
      <c r="U360" s="209" t="str">
        <f>IF(OR(ISNUMBER(SEARCH("x",'3 - Anwendung'!I360)),ISNUMBER(SEARCH("x",'3 - Anwendung'!K360)),ISNUMBER(SEARCH("x",'3 - Anwendung'!O360)),ISNUMBER(SEARCH("x",'3 - Anwendung'!R360)),ISNUMBER(SEARCH("x",'3 - Anwendung'!J360)),ISNUMBER(SEARCH("x",'3 - Anwendung'!N360)),ISNUMBER(SEARCH("x",'3 - Anwendung'!P360)),ISNUMBER(SEARCH("x",'3 - Anwendung'!S360)),ISNUMBER(SEARCH("x",'3 - Anwendung'!T360))),"0",IF(ISNUMBER(SEARCH("x",'3 - Anwendung'!U360)),$D360,""))</f>
        <v/>
      </c>
      <c r="V360" s="43" t="str">
        <f>IF(ISNUMBER(SEARCH("x",'3 - Anwendung'!V360)),$D360,"")</f>
        <v/>
      </c>
      <c r="W360" s="43">
        <f>IF(ISNUMBER(SEARCH("x",'3 - Anwendung'!V360)),"",IF(ISNUMBER(SEARCH("x",'3 - Anwendung'!W360)),$D360,""))</f>
        <v>0</v>
      </c>
      <c r="X360" s="43" t="str">
        <f>IF(ISNUMBER(SEARCH("x",'3 - Anwendung'!Z360)),0,IF(ISNUMBER(SEARCH("x",'3 - Anwendung'!X360)),$D360,""))</f>
        <v/>
      </c>
      <c r="Y360" s="43" t="str">
        <f>IF(OR(ISNUMBER(SEARCH("x",'3 - Anwendung'!Z360)),(ISNUMBER(SEARCH("x",'3 - Anwendung'!X360)))),0,IF(ISNUMBER(SEARCH("x",'3 - Anwendung'!Y360)),$D360,""))</f>
        <v/>
      </c>
      <c r="Z360" s="43" t="str">
        <f>IF(ISNUMBER(SEARCH("x",'3 - Anwendung'!Z360)),$D360,"")</f>
        <v/>
      </c>
    </row>
    <row r="361" spans="2:26" x14ac:dyDescent="0.25">
      <c r="B361" s="36" t="s">
        <v>378</v>
      </c>
      <c r="C361" s="37"/>
      <c r="D361" s="38">
        <f>'3 - Anwendung'!C361</f>
        <v>0</v>
      </c>
      <c r="E361" s="39"/>
      <c r="F361" s="43" t="str">
        <f>IF(ISNUMBER(SEARCH("x",'3 - Anwendung'!F361)),D361,"")</f>
        <v/>
      </c>
      <c r="G361" s="43" t="str">
        <f>IF(ISNUMBER(SEARCH("x",'3 - Anwendung'!F361)),0,IF(ISNUMBER(SEARCH("x",'3 - Anwendung'!G361)),D361,""))</f>
        <v/>
      </c>
      <c r="H361" s="43" t="str">
        <f>IF(ISNUMBER(SEARCH("x",'3 - Anwendung'!F361)),0,IF(ISNUMBER(SEARCH("x",'3 - Anwendung'!G361)),0,IF(ISNUMBER(SEARCH("x",'3 - Anwendung'!H361)),D361,"")))</f>
        <v/>
      </c>
      <c r="I361" s="43" t="str">
        <f>IF(ISNUMBER(SEARCH("x",'3 - Anwendung'!I361)),$D361,"")</f>
        <v/>
      </c>
      <c r="J361" s="209" t="str">
        <f>IF(OR(ISNUMBER(SEARCH("x",'3 - Anwendung'!I361)),ISNUMBER(SEARCH("x",'3 - Anwendung'!K361)),ISNUMBER(SEARCH("x",'3 - Anwendung'!O361)),ISNUMBER(SEARCH("x",'3 - Anwendung'!R361))),"0",IF(ISNUMBER(SEARCH("x",'3 - Anwendung'!J361)),$D361,""))</f>
        <v/>
      </c>
      <c r="K361" s="43" t="str">
        <f>IF(ISNUMBER(SEARCH("x",'3 - Anwendung'!I361)),0,IF(ISNUMBER(SEARCH("x",'3 - Anwendung'!K361)),$D361,""))</f>
        <v/>
      </c>
      <c r="L361" s="209" t="str">
        <f>IF(OR(ISNUMBER(SEARCH("x",'3 - Anwendung'!I361)),ISNUMBER(SEARCH("x",'3 - Anwendung'!K361)),ISNUMBER(SEARCH("x",'3 - Anwendung'!O361)),ISNUMBER(SEARCH("x",'3 - Anwendung'!R361)),ISNUMBER(SEARCH("x",'3 - Anwendung'!J361)),ISNUMBER(SEARCH("x",'3 - Anwendung'!N361)),ISNUMBER(SEARCH("x",'3 - Anwendung'!P361)),ISNUMBER(SEARCH("x",'3 - Anwendung'!S361)),ISNUMBER(SEARCH("x",'3 - Anwendung'!T361)),ISNUMBER(SEARCH("x",'3 - Anwendung'!U361))),"0",IF(ISNUMBER(SEARCH("x",'3 - Anwendung'!L361)),$D361,""))</f>
        <v/>
      </c>
      <c r="M361" s="43" t="str">
        <f>IF(OR(ISNUMBER(SEARCH("x",'3 - Anwendung'!I361)),ISNUMBER(SEARCH("x",'3 - Anwendung'!K361)),ISNUMBER(SEARCH("x",'3 - Anwendung'!O361)),ISNUMBER(SEARCH("x",'3 - Anwendung'!R361)),ISNUMBER(SEARCH("x",'3 - Anwendung'!J361)),ISNUMBER(SEARCH("x",'3 - Anwendung'!N361)),ISNUMBER(SEARCH("x",'3 - Anwendung'!P361)),ISNUMBER(SEARCH("x",'3 - Anwendung'!S361)),ISNUMBER(SEARCH("x",'3 - Anwendung'!T361)),ISNUMBER(SEARCH("x",'3 - Anwendung'!U361)),ISNUMBER(SEARCH("x",'3 - Anwendung'!L361))),"0",IF(ISNUMBER(SEARCH("x",'3 - Anwendung'!M361)),$D361,""))</f>
        <v/>
      </c>
      <c r="N361" s="209" t="str">
        <f>IF(OR(ISNUMBER(SEARCH("x",'3 - Anwendung'!I361)),ISNUMBER(SEARCH("x",'3 - Anwendung'!K361)),ISNUMBER(SEARCH("x",'3 - Anwendung'!O361)),ISNUMBER(SEARCH("x",'3 - Anwendung'!R361))),"0",IF(ISNUMBER(SEARCH("x",'3 - Anwendung'!J361)),0,IF(ISNUMBER(SEARCH("x",'3 - Anwendung'!N361)),$D361,"")))</f>
        <v/>
      </c>
      <c r="O361" s="43" t="str">
        <f>IF(ISNUMBER(SEARCH("x",'3 - Anwendung'!I361)),0,IF(ISNUMBER(SEARCH("x",'3 - Anwendung'!K361)),0,IF(ISNUMBER(SEARCH("x",'3 - Anwendung'!O361)),$D361,"")))</f>
        <v/>
      </c>
      <c r="P361" s="209" t="str">
        <f>IF(OR(ISNUMBER(SEARCH("x",'3 - Anwendung'!I361)),ISNUMBER(SEARCH("x",'3 - Anwendung'!K361)),ISNUMBER(SEARCH("x",'3 - Anwendung'!O361)),ISNUMBER(SEARCH("x",'3 - Anwendung'!R361))),"0",IF(OR(ISNUMBER(SEARCH("x",'3 - Anwendung'!J361)),(ISNUMBER(SEARCH("x",'3 - Anwendung'!N361)))),0,IF(ISNUMBER(SEARCH("x",'3 - Anwendung'!P361)),D361,"")))</f>
        <v/>
      </c>
      <c r="Q361" s="209" t="str">
        <f>IF(OR(ISNUMBER(SEARCH("x",'3 - Anwendung'!I361)),ISNUMBER(SEARCH("x",'3 - Anwendung'!K361)),ISNUMBER(SEARCH("x",'3 - Anwendung'!O361)),ISNUMBER(SEARCH("x",'3 - Anwendung'!R361)),ISNUMBER(SEARCH("x",'3 - Anwendung'!J361)),ISNUMBER(SEARCH("x",'3 - Anwendung'!N361)),ISNUMBER(SEARCH("x",'3 - Anwendung'!P361)),ISNUMBER(SEARCH("x",'3 - Anwendung'!S361)),ISNUMBER(SEARCH("x",'3 - Anwendung'!T361)),ISNUMBER(SEARCH("x",'3 - Anwendung'!U361)),ISNUMBER(SEARCH("x",'3 - Anwendung'!L361)),ISNUMBER(SEARCH("x",'3 - Anwendung'!M361))),"0",IF(ISNUMBER(SEARCH("x",'3 - Anwendung'!Q361)),$D361,""))</f>
        <v/>
      </c>
      <c r="R361" s="43" t="str">
        <f>IF(ISNUMBER(SEARCH("x",'3 - Anwendung'!I361)),0,IF(ISNUMBER(SEARCH("x",'3 - Anwendung'!K361)),0,IF(ISNUMBER(SEARCH("x",'3 - Anwendung'!O361)),0,IF(ISNUMBER(SEARCH("x",'3 - Anwendung'!R361)),$D361,""))))</f>
        <v/>
      </c>
      <c r="S361" s="209" t="str">
        <f>IF(OR(ISNUMBER(SEARCH("x",'3 - Anwendung'!I361)),ISNUMBER(SEARCH("x",'3 - Anwendung'!K361)),ISNUMBER(SEARCH("x",'3 - Anwendung'!O361)),ISNUMBER(SEARCH("x",'3 - Anwendung'!R361)),ISNUMBER(SEARCH("x",'3 - Anwendung'!J361)),ISNUMBER(SEARCH("x",'3 - Anwendung'!N361)),ISNUMBER(SEARCH("x",'3 - Anwendung'!P361))),"0",IF(ISNUMBER(SEARCH("x",'3 - Anwendung'!S361)),$D361,""))</f>
        <v/>
      </c>
      <c r="T361" s="210" t="str">
        <f>IF(OR(ISNUMBER(SEARCH("x",'3 - Anwendung'!I361)),ISNUMBER(SEARCH("x",'3 - Anwendung'!K361)),ISNUMBER(SEARCH("x",'3 - Anwendung'!O361)),ISNUMBER(SEARCH("x",'3 - Anwendung'!R361)),ISNUMBER(SEARCH("x",'3 - Anwendung'!J361)),ISNUMBER(SEARCH("x",'3 - Anwendung'!N361)),ISNUMBER(SEARCH("x",'3 - Anwendung'!P361)),ISNUMBER(SEARCH("x",'3 - Anwendung'!S361))),"0",IF(ISNUMBER(SEARCH("x",'3 - Anwendung'!T361)),$D361,""))</f>
        <v/>
      </c>
      <c r="U361" s="209" t="str">
        <f>IF(OR(ISNUMBER(SEARCH("x",'3 - Anwendung'!I361)),ISNUMBER(SEARCH("x",'3 - Anwendung'!K361)),ISNUMBER(SEARCH("x",'3 - Anwendung'!O361)),ISNUMBER(SEARCH("x",'3 - Anwendung'!R361)),ISNUMBER(SEARCH("x",'3 - Anwendung'!J361)),ISNUMBER(SEARCH("x",'3 - Anwendung'!N361)),ISNUMBER(SEARCH("x",'3 - Anwendung'!P361)),ISNUMBER(SEARCH("x",'3 - Anwendung'!S361)),ISNUMBER(SEARCH("x",'3 - Anwendung'!T361))),"0",IF(ISNUMBER(SEARCH("x",'3 - Anwendung'!U361)),$D361,""))</f>
        <v/>
      </c>
      <c r="V361" s="43" t="str">
        <f>IF(ISNUMBER(SEARCH("x",'3 - Anwendung'!V361)),$D361,"")</f>
        <v/>
      </c>
      <c r="W361" s="43">
        <f>IF(ISNUMBER(SEARCH("x",'3 - Anwendung'!V361)),"",IF(ISNUMBER(SEARCH("x",'3 - Anwendung'!W361)),$D361,""))</f>
        <v>0</v>
      </c>
      <c r="X361" s="43" t="str">
        <f>IF(ISNUMBER(SEARCH("x",'3 - Anwendung'!Z361)),0,IF(ISNUMBER(SEARCH("x",'3 - Anwendung'!X361)),$D361,""))</f>
        <v/>
      </c>
      <c r="Y361" s="43" t="str">
        <f>IF(OR(ISNUMBER(SEARCH("x",'3 - Anwendung'!Z361)),(ISNUMBER(SEARCH("x",'3 - Anwendung'!X361)))),0,IF(ISNUMBER(SEARCH("x",'3 - Anwendung'!Y361)),$D361,""))</f>
        <v/>
      </c>
      <c r="Z361" s="43" t="str">
        <f>IF(ISNUMBER(SEARCH("x",'3 - Anwendung'!Z361)),$D361,"")</f>
        <v/>
      </c>
    </row>
    <row r="362" spans="2:26" x14ac:dyDescent="0.25">
      <c r="B362" s="40" t="s">
        <v>379</v>
      </c>
      <c r="C362" s="41"/>
      <c r="D362" s="38">
        <f>'3 - Anwendung'!C362</f>
        <v>0</v>
      </c>
      <c r="E362" s="42"/>
      <c r="F362" s="43" t="str">
        <f>IF(ISNUMBER(SEARCH("x",'3 - Anwendung'!F362)),D362,"")</f>
        <v/>
      </c>
      <c r="G362" s="43">
        <f>IF(ISNUMBER(SEARCH("x",'3 - Anwendung'!F362)),0,IF(ISNUMBER(SEARCH("x",'3 - Anwendung'!G362)),D362,""))</f>
        <v>0</v>
      </c>
      <c r="H362" s="43">
        <f>IF(ISNUMBER(SEARCH("x",'3 - Anwendung'!F362)),0,IF(ISNUMBER(SEARCH("x",'3 - Anwendung'!G362)),0,IF(ISNUMBER(SEARCH("x",'3 - Anwendung'!H362)),D362,"")))</f>
        <v>0</v>
      </c>
      <c r="I362" s="43" t="str">
        <f>IF(ISNUMBER(SEARCH("x",'3 - Anwendung'!I362)),$D362,"")</f>
        <v/>
      </c>
      <c r="J362" s="209" t="str">
        <f>IF(OR(ISNUMBER(SEARCH("x",'3 - Anwendung'!I362)),ISNUMBER(SEARCH("x",'3 - Anwendung'!K362)),ISNUMBER(SEARCH("x",'3 - Anwendung'!O362)),ISNUMBER(SEARCH("x",'3 - Anwendung'!R362))),"0",IF(ISNUMBER(SEARCH("x",'3 - Anwendung'!J362)),$D362,""))</f>
        <v/>
      </c>
      <c r="K362" s="43" t="str">
        <f>IF(ISNUMBER(SEARCH("x",'3 - Anwendung'!I362)),0,IF(ISNUMBER(SEARCH("x",'3 - Anwendung'!K362)),$D362,""))</f>
        <v/>
      </c>
      <c r="L362" s="209" t="str">
        <f>IF(OR(ISNUMBER(SEARCH("x",'3 - Anwendung'!I362)),ISNUMBER(SEARCH("x",'3 - Anwendung'!K362)),ISNUMBER(SEARCH("x",'3 - Anwendung'!O362)),ISNUMBER(SEARCH("x",'3 - Anwendung'!R362)),ISNUMBER(SEARCH("x",'3 - Anwendung'!J362)),ISNUMBER(SEARCH("x",'3 - Anwendung'!N362)),ISNUMBER(SEARCH("x",'3 - Anwendung'!P362)),ISNUMBER(SEARCH("x",'3 - Anwendung'!S362)),ISNUMBER(SEARCH("x",'3 - Anwendung'!T362)),ISNUMBER(SEARCH("x",'3 - Anwendung'!U362))),"0",IF(ISNUMBER(SEARCH("x",'3 - Anwendung'!L362)),$D362,""))</f>
        <v/>
      </c>
      <c r="M362" s="43" t="str">
        <f>IF(OR(ISNUMBER(SEARCH("x",'3 - Anwendung'!I362)),ISNUMBER(SEARCH("x",'3 - Anwendung'!K362)),ISNUMBER(SEARCH("x",'3 - Anwendung'!O362)),ISNUMBER(SEARCH("x",'3 - Anwendung'!R362)),ISNUMBER(SEARCH("x",'3 - Anwendung'!J362)),ISNUMBER(SEARCH("x",'3 - Anwendung'!N362)),ISNUMBER(SEARCH("x",'3 - Anwendung'!P362)),ISNUMBER(SEARCH("x",'3 - Anwendung'!S362)),ISNUMBER(SEARCH("x",'3 - Anwendung'!T362)),ISNUMBER(SEARCH("x",'3 - Anwendung'!U362)),ISNUMBER(SEARCH("x",'3 - Anwendung'!L362))),"0",IF(ISNUMBER(SEARCH("x",'3 - Anwendung'!M362)),$D362,""))</f>
        <v/>
      </c>
      <c r="N362" s="209" t="str">
        <f>IF(OR(ISNUMBER(SEARCH("x",'3 - Anwendung'!I362)),ISNUMBER(SEARCH("x",'3 - Anwendung'!K362)),ISNUMBER(SEARCH("x",'3 - Anwendung'!O362)),ISNUMBER(SEARCH("x",'3 - Anwendung'!R362))),"0",IF(ISNUMBER(SEARCH("x",'3 - Anwendung'!J362)),0,IF(ISNUMBER(SEARCH("x",'3 - Anwendung'!N362)),$D362,"")))</f>
        <v/>
      </c>
      <c r="O362" s="43" t="str">
        <f>IF(ISNUMBER(SEARCH("x",'3 - Anwendung'!I362)),0,IF(ISNUMBER(SEARCH("x",'3 - Anwendung'!K362)),0,IF(ISNUMBER(SEARCH("x",'3 - Anwendung'!O362)),$D362,"")))</f>
        <v/>
      </c>
      <c r="P362" s="209" t="str">
        <f>IF(OR(ISNUMBER(SEARCH("x",'3 - Anwendung'!I362)),ISNUMBER(SEARCH("x",'3 - Anwendung'!K362)),ISNUMBER(SEARCH("x",'3 - Anwendung'!O362)),ISNUMBER(SEARCH("x",'3 - Anwendung'!R362))),"0",IF(OR(ISNUMBER(SEARCH("x",'3 - Anwendung'!J362)),(ISNUMBER(SEARCH("x",'3 - Anwendung'!N362)))),0,IF(ISNUMBER(SEARCH("x",'3 - Anwendung'!P362)),D362,"")))</f>
        <v/>
      </c>
      <c r="Q362" s="209" t="str">
        <f>IF(OR(ISNUMBER(SEARCH("x",'3 - Anwendung'!I362)),ISNUMBER(SEARCH("x",'3 - Anwendung'!K362)),ISNUMBER(SEARCH("x",'3 - Anwendung'!O362)),ISNUMBER(SEARCH("x",'3 - Anwendung'!R362)),ISNUMBER(SEARCH("x",'3 - Anwendung'!J362)),ISNUMBER(SEARCH("x",'3 - Anwendung'!N362)),ISNUMBER(SEARCH("x",'3 - Anwendung'!P362)),ISNUMBER(SEARCH("x",'3 - Anwendung'!S362)),ISNUMBER(SEARCH("x",'3 - Anwendung'!T362)),ISNUMBER(SEARCH("x",'3 - Anwendung'!U362)),ISNUMBER(SEARCH("x",'3 - Anwendung'!L362)),ISNUMBER(SEARCH("x",'3 - Anwendung'!M362))),"0",IF(ISNUMBER(SEARCH("x",'3 - Anwendung'!Q362)),$D362,""))</f>
        <v/>
      </c>
      <c r="R362" s="43" t="str">
        <f>IF(ISNUMBER(SEARCH("x",'3 - Anwendung'!I362)),0,IF(ISNUMBER(SEARCH("x",'3 - Anwendung'!K362)),0,IF(ISNUMBER(SEARCH("x",'3 - Anwendung'!O362)),0,IF(ISNUMBER(SEARCH("x",'3 - Anwendung'!R362)),$D362,""))))</f>
        <v/>
      </c>
      <c r="S362" s="209" t="str">
        <f>IF(OR(ISNUMBER(SEARCH("x",'3 - Anwendung'!I362)),ISNUMBER(SEARCH("x",'3 - Anwendung'!K362)),ISNUMBER(SEARCH("x",'3 - Anwendung'!O362)),ISNUMBER(SEARCH("x",'3 - Anwendung'!R362)),ISNUMBER(SEARCH("x",'3 - Anwendung'!J362)),ISNUMBER(SEARCH("x",'3 - Anwendung'!N362)),ISNUMBER(SEARCH("x",'3 - Anwendung'!P362))),"0",IF(ISNUMBER(SEARCH("x",'3 - Anwendung'!S362)),$D362,""))</f>
        <v/>
      </c>
      <c r="T362" s="210" t="str">
        <f>IF(OR(ISNUMBER(SEARCH("x",'3 - Anwendung'!I362)),ISNUMBER(SEARCH("x",'3 - Anwendung'!K362)),ISNUMBER(SEARCH("x",'3 - Anwendung'!O362)),ISNUMBER(SEARCH("x",'3 - Anwendung'!R362)),ISNUMBER(SEARCH("x",'3 - Anwendung'!J362)),ISNUMBER(SEARCH("x",'3 - Anwendung'!N362)),ISNUMBER(SEARCH("x",'3 - Anwendung'!P362)),ISNUMBER(SEARCH("x",'3 - Anwendung'!S362))),"0",IF(ISNUMBER(SEARCH("x",'3 - Anwendung'!T362)),$D362,""))</f>
        <v/>
      </c>
      <c r="U362" s="209" t="str">
        <f>IF(OR(ISNUMBER(SEARCH("x",'3 - Anwendung'!I362)),ISNUMBER(SEARCH("x",'3 - Anwendung'!K362)),ISNUMBER(SEARCH("x",'3 - Anwendung'!O362)),ISNUMBER(SEARCH("x",'3 - Anwendung'!R362)),ISNUMBER(SEARCH("x",'3 - Anwendung'!J362)),ISNUMBER(SEARCH("x",'3 - Anwendung'!N362)),ISNUMBER(SEARCH("x",'3 - Anwendung'!P362)),ISNUMBER(SEARCH("x",'3 - Anwendung'!S362)),ISNUMBER(SEARCH("x",'3 - Anwendung'!T362))),"0",IF(ISNUMBER(SEARCH("x",'3 - Anwendung'!U362)),$D362,""))</f>
        <v/>
      </c>
      <c r="V362" s="43">
        <f>IF(ISNUMBER(SEARCH("x",'3 - Anwendung'!V362)),$D362,"")</f>
        <v>0</v>
      </c>
      <c r="W362" s="43" t="str">
        <f>IF(ISNUMBER(SEARCH("x",'3 - Anwendung'!V362)),"",IF(ISNUMBER(SEARCH("x",'3 - Anwendung'!W362)),$D362,""))</f>
        <v/>
      </c>
      <c r="X362" s="43" t="str">
        <f>IF(ISNUMBER(SEARCH("x",'3 - Anwendung'!Z362)),0,IF(ISNUMBER(SEARCH("x",'3 - Anwendung'!X362)),$D362,""))</f>
        <v/>
      </c>
      <c r="Y362" s="43" t="str">
        <f>IF(OR(ISNUMBER(SEARCH("x",'3 - Anwendung'!Z362)),(ISNUMBER(SEARCH("x",'3 - Anwendung'!X362)))),0,IF(ISNUMBER(SEARCH("x",'3 - Anwendung'!Y362)),$D362,""))</f>
        <v/>
      </c>
      <c r="Z362" s="43" t="str">
        <f>IF(ISNUMBER(SEARCH("x",'3 - Anwendung'!Z362)),$D362,"")</f>
        <v/>
      </c>
    </row>
    <row r="363" spans="2:26" x14ac:dyDescent="0.25">
      <c r="B363" s="36" t="s">
        <v>380</v>
      </c>
      <c r="C363" s="37"/>
      <c r="D363" s="38">
        <f>'3 - Anwendung'!C363</f>
        <v>0</v>
      </c>
      <c r="E363" s="39"/>
      <c r="F363" s="43" t="str">
        <f>IF(ISNUMBER(SEARCH("x",'3 - Anwendung'!F363)),D363,"")</f>
        <v/>
      </c>
      <c r="G363" s="43" t="str">
        <f>IF(ISNUMBER(SEARCH("x",'3 - Anwendung'!F363)),0,IF(ISNUMBER(SEARCH("x",'3 - Anwendung'!G363)),D363,""))</f>
        <v/>
      </c>
      <c r="H363" s="43" t="str">
        <f>IF(ISNUMBER(SEARCH("x",'3 - Anwendung'!F363)),0,IF(ISNUMBER(SEARCH("x",'3 - Anwendung'!G363)),0,IF(ISNUMBER(SEARCH("x",'3 - Anwendung'!H363)),D363,"")))</f>
        <v/>
      </c>
      <c r="I363" s="43" t="str">
        <f>IF(ISNUMBER(SEARCH("x",'3 - Anwendung'!I363)),$D363,"")</f>
        <v/>
      </c>
      <c r="J363" s="209" t="str">
        <f>IF(OR(ISNUMBER(SEARCH("x",'3 - Anwendung'!I363)),ISNUMBER(SEARCH("x",'3 - Anwendung'!K363)),ISNUMBER(SEARCH("x",'3 - Anwendung'!O363)),ISNUMBER(SEARCH("x",'3 - Anwendung'!R363))),"0",IF(ISNUMBER(SEARCH("x",'3 - Anwendung'!J363)),$D363,""))</f>
        <v/>
      </c>
      <c r="K363" s="43" t="str">
        <f>IF(ISNUMBER(SEARCH("x",'3 - Anwendung'!I363)),0,IF(ISNUMBER(SEARCH("x",'3 - Anwendung'!K363)),$D363,""))</f>
        <v/>
      </c>
      <c r="L363" s="209" t="str">
        <f>IF(OR(ISNUMBER(SEARCH("x",'3 - Anwendung'!I363)),ISNUMBER(SEARCH("x",'3 - Anwendung'!K363)),ISNUMBER(SEARCH("x",'3 - Anwendung'!O363)),ISNUMBER(SEARCH("x",'3 - Anwendung'!R363)),ISNUMBER(SEARCH("x",'3 - Anwendung'!J363)),ISNUMBER(SEARCH("x",'3 - Anwendung'!N363)),ISNUMBER(SEARCH("x",'3 - Anwendung'!P363)),ISNUMBER(SEARCH("x",'3 - Anwendung'!S363)),ISNUMBER(SEARCH("x",'3 - Anwendung'!T363)),ISNUMBER(SEARCH("x",'3 - Anwendung'!U363))),"0",IF(ISNUMBER(SEARCH("x",'3 - Anwendung'!L363)),$D363,""))</f>
        <v/>
      </c>
      <c r="M363" s="43" t="str">
        <f>IF(OR(ISNUMBER(SEARCH("x",'3 - Anwendung'!I363)),ISNUMBER(SEARCH("x",'3 - Anwendung'!K363)),ISNUMBER(SEARCH("x",'3 - Anwendung'!O363)),ISNUMBER(SEARCH("x",'3 - Anwendung'!R363)),ISNUMBER(SEARCH("x",'3 - Anwendung'!J363)),ISNUMBER(SEARCH("x",'3 - Anwendung'!N363)),ISNUMBER(SEARCH("x",'3 - Anwendung'!P363)),ISNUMBER(SEARCH("x",'3 - Anwendung'!S363)),ISNUMBER(SEARCH("x",'3 - Anwendung'!T363)),ISNUMBER(SEARCH("x",'3 - Anwendung'!U363)),ISNUMBER(SEARCH("x",'3 - Anwendung'!L363))),"0",IF(ISNUMBER(SEARCH("x",'3 - Anwendung'!M363)),$D363,""))</f>
        <v/>
      </c>
      <c r="N363" s="209" t="str">
        <f>IF(OR(ISNUMBER(SEARCH("x",'3 - Anwendung'!I363)),ISNUMBER(SEARCH("x",'3 - Anwendung'!K363)),ISNUMBER(SEARCH("x",'3 - Anwendung'!O363)),ISNUMBER(SEARCH("x",'3 - Anwendung'!R363))),"0",IF(ISNUMBER(SEARCH("x",'3 - Anwendung'!J363)),0,IF(ISNUMBER(SEARCH("x",'3 - Anwendung'!N363)),$D363,"")))</f>
        <v/>
      </c>
      <c r="O363" s="43" t="str">
        <f>IF(ISNUMBER(SEARCH("x",'3 - Anwendung'!I363)),0,IF(ISNUMBER(SEARCH("x",'3 - Anwendung'!K363)),0,IF(ISNUMBER(SEARCH("x",'3 - Anwendung'!O363)),$D363,"")))</f>
        <v/>
      </c>
      <c r="P363" s="209" t="str">
        <f>IF(OR(ISNUMBER(SEARCH("x",'3 - Anwendung'!I363)),ISNUMBER(SEARCH("x",'3 - Anwendung'!K363)),ISNUMBER(SEARCH("x",'3 - Anwendung'!O363)),ISNUMBER(SEARCH("x",'3 - Anwendung'!R363))),"0",IF(OR(ISNUMBER(SEARCH("x",'3 - Anwendung'!J363)),(ISNUMBER(SEARCH("x",'3 - Anwendung'!N363)))),0,IF(ISNUMBER(SEARCH("x",'3 - Anwendung'!P363)),D363,"")))</f>
        <v/>
      </c>
      <c r="Q363" s="209" t="str">
        <f>IF(OR(ISNUMBER(SEARCH("x",'3 - Anwendung'!I363)),ISNUMBER(SEARCH("x",'3 - Anwendung'!K363)),ISNUMBER(SEARCH("x",'3 - Anwendung'!O363)),ISNUMBER(SEARCH("x",'3 - Anwendung'!R363)),ISNUMBER(SEARCH("x",'3 - Anwendung'!J363)),ISNUMBER(SEARCH("x",'3 - Anwendung'!N363)),ISNUMBER(SEARCH("x",'3 - Anwendung'!P363)),ISNUMBER(SEARCH("x",'3 - Anwendung'!S363)),ISNUMBER(SEARCH("x",'3 - Anwendung'!T363)),ISNUMBER(SEARCH("x",'3 - Anwendung'!U363)),ISNUMBER(SEARCH("x",'3 - Anwendung'!L363)),ISNUMBER(SEARCH("x",'3 - Anwendung'!M363))),"0",IF(ISNUMBER(SEARCH("x",'3 - Anwendung'!Q363)),$D363,""))</f>
        <v/>
      </c>
      <c r="R363" s="43" t="str">
        <f>IF(ISNUMBER(SEARCH("x",'3 - Anwendung'!I363)),0,IF(ISNUMBER(SEARCH("x",'3 - Anwendung'!K363)),0,IF(ISNUMBER(SEARCH("x",'3 - Anwendung'!O363)),0,IF(ISNUMBER(SEARCH("x",'3 - Anwendung'!R363)),$D363,""))))</f>
        <v/>
      </c>
      <c r="S363" s="209" t="str">
        <f>IF(OR(ISNUMBER(SEARCH("x",'3 - Anwendung'!I363)),ISNUMBER(SEARCH("x",'3 - Anwendung'!K363)),ISNUMBER(SEARCH("x",'3 - Anwendung'!O363)),ISNUMBER(SEARCH("x",'3 - Anwendung'!R363)),ISNUMBER(SEARCH("x",'3 - Anwendung'!J363)),ISNUMBER(SEARCH("x",'3 - Anwendung'!N363)),ISNUMBER(SEARCH("x",'3 - Anwendung'!P363))),"0",IF(ISNUMBER(SEARCH("x",'3 - Anwendung'!S363)),$D363,""))</f>
        <v/>
      </c>
      <c r="T363" s="210" t="str">
        <f>IF(OR(ISNUMBER(SEARCH("x",'3 - Anwendung'!I363)),ISNUMBER(SEARCH("x",'3 - Anwendung'!K363)),ISNUMBER(SEARCH("x",'3 - Anwendung'!O363)),ISNUMBER(SEARCH("x",'3 - Anwendung'!R363)),ISNUMBER(SEARCH("x",'3 - Anwendung'!J363)),ISNUMBER(SEARCH("x",'3 - Anwendung'!N363)),ISNUMBER(SEARCH("x",'3 - Anwendung'!P363)),ISNUMBER(SEARCH("x",'3 - Anwendung'!S363))),"0",IF(ISNUMBER(SEARCH("x",'3 - Anwendung'!T363)),$D363,""))</f>
        <v/>
      </c>
      <c r="U363" s="209" t="str">
        <f>IF(OR(ISNUMBER(SEARCH("x",'3 - Anwendung'!I363)),ISNUMBER(SEARCH("x",'3 - Anwendung'!K363)),ISNUMBER(SEARCH("x",'3 - Anwendung'!O363)),ISNUMBER(SEARCH("x",'3 - Anwendung'!R363)),ISNUMBER(SEARCH("x",'3 - Anwendung'!J363)),ISNUMBER(SEARCH("x",'3 - Anwendung'!N363)),ISNUMBER(SEARCH("x",'3 - Anwendung'!P363)),ISNUMBER(SEARCH("x",'3 - Anwendung'!S363)),ISNUMBER(SEARCH("x",'3 - Anwendung'!T363))),"0",IF(ISNUMBER(SEARCH("x",'3 - Anwendung'!U363)),$D363,""))</f>
        <v/>
      </c>
      <c r="V363" s="43">
        <f>IF(ISNUMBER(SEARCH("x",'3 - Anwendung'!V363)),$D363,"")</f>
        <v>0</v>
      </c>
      <c r="W363" s="43" t="str">
        <f>IF(ISNUMBER(SEARCH("x",'3 - Anwendung'!V363)),"",IF(ISNUMBER(SEARCH("x",'3 - Anwendung'!W363)),$D363,""))</f>
        <v/>
      </c>
      <c r="X363" s="43" t="str">
        <f>IF(ISNUMBER(SEARCH("x",'3 - Anwendung'!Z363)),0,IF(ISNUMBER(SEARCH("x",'3 - Anwendung'!X363)),$D363,""))</f>
        <v/>
      </c>
      <c r="Y363" s="43" t="str">
        <f>IF(OR(ISNUMBER(SEARCH("x",'3 - Anwendung'!Z363)),(ISNUMBER(SEARCH("x",'3 - Anwendung'!X363)))),0,IF(ISNUMBER(SEARCH("x",'3 - Anwendung'!Y363)),$D363,""))</f>
        <v/>
      </c>
      <c r="Z363" s="43" t="str">
        <f>IF(ISNUMBER(SEARCH("x",'3 - Anwendung'!Z363)),$D363,"")</f>
        <v/>
      </c>
    </row>
    <row r="364" spans="2:26" x14ac:dyDescent="0.25">
      <c r="B364" s="40" t="s">
        <v>381</v>
      </c>
      <c r="C364" s="41"/>
      <c r="D364" s="38">
        <f>'3 - Anwendung'!C364</f>
        <v>0</v>
      </c>
      <c r="E364" s="42"/>
      <c r="F364" s="43" t="str">
        <f>IF(ISNUMBER(SEARCH("x",'3 - Anwendung'!F364)),D364,"")</f>
        <v/>
      </c>
      <c r="G364" s="43" t="str">
        <f>IF(ISNUMBER(SEARCH("x",'3 - Anwendung'!F364)),0,IF(ISNUMBER(SEARCH("x",'3 - Anwendung'!G364)),D364,""))</f>
        <v/>
      </c>
      <c r="H364" s="43" t="str">
        <f>IF(ISNUMBER(SEARCH("x",'3 - Anwendung'!F364)),0,IF(ISNUMBER(SEARCH("x",'3 - Anwendung'!G364)),0,IF(ISNUMBER(SEARCH("x",'3 - Anwendung'!H364)),D364,"")))</f>
        <v/>
      </c>
      <c r="I364" s="43" t="str">
        <f>IF(ISNUMBER(SEARCH("x",'3 - Anwendung'!I364)),$D364,"")</f>
        <v/>
      </c>
      <c r="J364" s="209" t="str">
        <f>IF(OR(ISNUMBER(SEARCH("x",'3 - Anwendung'!I364)),ISNUMBER(SEARCH("x",'3 - Anwendung'!K364)),ISNUMBER(SEARCH("x",'3 - Anwendung'!O364)),ISNUMBER(SEARCH("x",'3 - Anwendung'!R364))),"0",IF(ISNUMBER(SEARCH("x",'3 - Anwendung'!J364)),$D364,""))</f>
        <v/>
      </c>
      <c r="K364" s="43" t="str">
        <f>IF(ISNUMBER(SEARCH("x",'3 - Anwendung'!I364)),0,IF(ISNUMBER(SEARCH("x",'3 - Anwendung'!K364)),$D364,""))</f>
        <v/>
      </c>
      <c r="L364" s="209" t="str">
        <f>IF(OR(ISNUMBER(SEARCH("x",'3 - Anwendung'!I364)),ISNUMBER(SEARCH("x",'3 - Anwendung'!K364)),ISNUMBER(SEARCH("x",'3 - Anwendung'!O364)),ISNUMBER(SEARCH("x",'3 - Anwendung'!R364)),ISNUMBER(SEARCH("x",'3 - Anwendung'!J364)),ISNUMBER(SEARCH("x",'3 - Anwendung'!N364)),ISNUMBER(SEARCH("x",'3 - Anwendung'!P364)),ISNUMBER(SEARCH("x",'3 - Anwendung'!S364)),ISNUMBER(SEARCH("x",'3 - Anwendung'!T364)),ISNUMBER(SEARCH("x",'3 - Anwendung'!U364))),"0",IF(ISNUMBER(SEARCH("x",'3 - Anwendung'!L364)),$D364,""))</f>
        <v/>
      </c>
      <c r="M364" s="43" t="str">
        <f>IF(OR(ISNUMBER(SEARCH("x",'3 - Anwendung'!I364)),ISNUMBER(SEARCH("x",'3 - Anwendung'!K364)),ISNUMBER(SEARCH("x",'3 - Anwendung'!O364)),ISNUMBER(SEARCH("x",'3 - Anwendung'!R364)),ISNUMBER(SEARCH("x",'3 - Anwendung'!J364)),ISNUMBER(SEARCH("x",'3 - Anwendung'!N364)),ISNUMBER(SEARCH("x",'3 - Anwendung'!P364)),ISNUMBER(SEARCH("x",'3 - Anwendung'!S364)),ISNUMBER(SEARCH("x",'3 - Anwendung'!T364)),ISNUMBER(SEARCH("x",'3 - Anwendung'!U364)),ISNUMBER(SEARCH("x",'3 - Anwendung'!L364))),"0",IF(ISNUMBER(SEARCH("x",'3 - Anwendung'!M364)),$D364,""))</f>
        <v/>
      </c>
      <c r="N364" s="209" t="str">
        <f>IF(OR(ISNUMBER(SEARCH("x",'3 - Anwendung'!I364)),ISNUMBER(SEARCH("x",'3 - Anwendung'!K364)),ISNUMBER(SEARCH("x",'3 - Anwendung'!O364)),ISNUMBER(SEARCH("x",'3 - Anwendung'!R364))),"0",IF(ISNUMBER(SEARCH("x",'3 - Anwendung'!J364)),0,IF(ISNUMBER(SEARCH("x",'3 - Anwendung'!N364)),$D364,"")))</f>
        <v/>
      </c>
      <c r="O364" s="43" t="str">
        <f>IF(ISNUMBER(SEARCH("x",'3 - Anwendung'!I364)),0,IF(ISNUMBER(SEARCH("x",'3 - Anwendung'!K364)),0,IF(ISNUMBER(SEARCH("x",'3 - Anwendung'!O364)),$D364,"")))</f>
        <v/>
      </c>
      <c r="P364" s="209" t="str">
        <f>IF(OR(ISNUMBER(SEARCH("x",'3 - Anwendung'!I364)),ISNUMBER(SEARCH("x",'3 - Anwendung'!K364)),ISNUMBER(SEARCH("x",'3 - Anwendung'!O364)),ISNUMBER(SEARCH("x",'3 - Anwendung'!R364))),"0",IF(OR(ISNUMBER(SEARCH("x",'3 - Anwendung'!J364)),(ISNUMBER(SEARCH("x",'3 - Anwendung'!N364)))),0,IF(ISNUMBER(SEARCH("x",'3 - Anwendung'!P364)),D364,"")))</f>
        <v/>
      </c>
      <c r="Q364" s="209" t="str">
        <f>IF(OR(ISNUMBER(SEARCH("x",'3 - Anwendung'!I364)),ISNUMBER(SEARCH("x",'3 - Anwendung'!K364)),ISNUMBER(SEARCH("x",'3 - Anwendung'!O364)),ISNUMBER(SEARCH("x",'3 - Anwendung'!R364)),ISNUMBER(SEARCH("x",'3 - Anwendung'!J364)),ISNUMBER(SEARCH("x",'3 - Anwendung'!N364)),ISNUMBER(SEARCH("x",'3 - Anwendung'!P364)),ISNUMBER(SEARCH("x",'3 - Anwendung'!S364)),ISNUMBER(SEARCH("x",'3 - Anwendung'!T364)),ISNUMBER(SEARCH("x",'3 - Anwendung'!U364)),ISNUMBER(SEARCH("x",'3 - Anwendung'!L364)),ISNUMBER(SEARCH("x",'3 - Anwendung'!M364))),"0",IF(ISNUMBER(SEARCH("x",'3 - Anwendung'!Q364)),$D364,""))</f>
        <v/>
      </c>
      <c r="R364" s="43" t="str">
        <f>IF(ISNUMBER(SEARCH("x",'3 - Anwendung'!I364)),0,IF(ISNUMBER(SEARCH("x",'3 - Anwendung'!K364)),0,IF(ISNUMBER(SEARCH("x",'3 - Anwendung'!O364)),0,IF(ISNUMBER(SEARCH("x",'3 - Anwendung'!R364)),$D364,""))))</f>
        <v/>
      </c>
      <c r="S364" s="209" t="str">
        <f>IF(OR(ISNUMBER(SEARCH("x",'3 - Anwendung'!I364)),ISNUMBER(SEARCH("x",'3 - Anwendung'!K364)),ISNUMBER(SEARCH("x",'3 - Anwendung'!O364)),ISNUMBER(SEARCH("x",'3 - Anwendung'!R364)),ISNUMBER(SEARCH("x",'3 - Anwendung'!J364)),ISNUMBER(SEARCH("x",'3 - Anwendung'!N364)),ISNUMBER(SEARCH("x",'3 - Anwendung'!P364))),"0",IF(ISNUMBER(SEARCH("x",'3 - Anwendung'!S364)),$D364,""))</f>
        <v/>
      </c>
      <c r="T364" s="210" t="str">
        <f>IF(OR(ISNUMBER(SEARCH("x",'3 - Anwendung'!I364)),ISNUMBER(SEARCH("x",'3 - Anwendung'!K364)),ISNUMBER(SEARCH("x",'3 - Anwendung'!O364)),ISNUMBER(SEARCH("x",'3 - Anwendung'!R364)),ISNUMBER(SEARCH("x",'3 - Anwendung'!J364)),ISNUMBER(SEARCH("x",'3 - Anwendung'!N364)),ISNUMBER(SEARCH("x",'3 - Anwendung'!P364)),ISNUMBER(SEARCH("x",'3 - Anwendung'!S364))),"0",IF(ISNUMBER(SEARCH("x",'3 - Anwendung'!T364)),$D364,""))</f>
        <v/>
      </c>
      <c r="U364" s="209" t="str">
        <f>IF(OR(ISNUMBER(SEARCH("x",'3 - Anwendung'!I364)),ISNUMBER(SEARCH("x",'3 - Anwendung'!K364)),ISNUMBER(SEARCH("x",'3 - Anwendung'!O364)),ISNUMBER(SEARCH("x",'3 - Anwendung'!R364)),ISNUMBER(SEARCH("x",'3 - Anwendung'!J364)),ISNUMBER(SEARCH("x",'3 - Anwendung'!N364)),ISNUMBER(SEARCH("x",'3 - Anwendung'!P364)),ISNUMBER(SEARCH("x",'3 - Anwendung'!S364)),ISNUMBER(SEARCH("x",'3 - Anwendung'!T364))),"0",IF(ISNUMBER(SEARCH("x",'3 - Anwendung'!U364)),$D364,""))</f>
        <v/>
      </c>
      <c r="V364" s="43">
        <f>IF(ISNUMBER(SEARCH("x",'3 - Anwendung'!V364)),$D364,"")</f>
        <v>0</v>
      </c>
      <c r="W364" s="43" t="str">
        <f>IF(ISNUMBER(SEARCH("x",'3 - Anwendung'!V364)),"",IF(ISNUMBER(SEARCH("x",'3 - Anwendung'!W364)),$D364,""))</f>
        <v/>
      </c>
      <c r="X364" s="43" t="str">
        <f>IF(ISNUMBER(SEARCH("x",'3 - Anwendung'!Z364)),0,IF(ISNUMBER(SEARCH("x",'3 - Anwendung'!X364)),$D364,""))</f>
        <v/>
      </c>
      <c r="Y364" s="43" t="str">
        <f>IF(OR(ISNUMBER(SEARCH("x",'3 - Anwendung'!Z364)),(ISNUMBER(SEARCH("x",'3 - Anwendung'!X364)))),0,IF(ISNUMBER(SEARCH("x",'3 - Anwendung'!Y364)),$D364,""))</f>
        <v/>
      </c>
      <c r="Z364" s="43" t="str">
        <f>IF(ISNUMBER(SEARCH("x",'3 - Anwendung'!Z364)),$D364,"")</f>
        <v/>
      </c>
    </row>
    <row r="365" spans="2:26" x14ac:dyDescent="0.25">
      <c r="B365" s="36" t="s">
        <v>382</v>
      </c>
      <c r="C365" s="37"/>
      <c r="D365" s="38">
        <f>'3 - Anwendung'!C365</f>
        <v>0</v>
      </c>
      <c r="E365" s="39"/>
      <c r="F365" s="43" t="str">
        <f>IF(ISNUMBER(SEARCH("x",'3 - Anwendung'!F365)),D365,"")</f>
        <v/>
      </c>
      <c r="G365" s="43" t="str">
        <f>IF(ISNUMBER(SEARCH("x",'3 - Anwendung'!F365)),0,IF(ISNUMBER(SEARCH("x",'3 - Anwendung'!G365)),D365,""))</f>
        <v/>
      </c>
      <c r="H365" s="43" t="str">
        <f>IF(ISNUMBER(SEARCH("x",'3 - Anwendung'!F365)),0,IF(ISNUMBER(SEARCH("x",'3 - Anwendung'!G365)),0,IF(ISNUMBER(SEARCH("x",'3 - Anwendung'!H365)),D365,"")))</f>
        <v/>
      </c>
      <c r="I365" s="43" t="str">
        <f>IF(ISNUMBER(SEARCH("x",'3 - Anwendung'!I365)),$D365,"")</f>
        <v/>
      </c>
      <c r="J365" s="209" t="str">
        <f>IF(OR(ISNUMBER(SEARCH("x",'3 - Anwendung'!I365)),ISNUMBER(SEARCH("x",'3 - Anwendung'!K365)),ISNUMBER(SEARCH("x",'3 - Anwendung'!O365)),ISNUMBER(SEARCH("x",'3 - Anwendung'!R365))),"0",IF(ISNUMBER(SEARCH("x",'3 - Anwendung'!J365)),$D365,""))</f>
        <v/>
      </c>
      <c r="K365" s="43" t="str">
        <f>IF(ISNUMBER(SEARCH("x",'3 - Anwendung'!I365)),0,IF(ISNUMBER(SEARCH("x",'3 - Anwendung'!K365)),$D365,""))</f>
        <v/>
      </c>
      <c r="L365" s="209" t="str">
        <f>IF(OR(ISNUMBER(SEARCH("x",'3 - Anwendung'!I365)),ISNUMBER(SEARCH("x",'3 - Anwendung'!K365)),ISNUMBER(SEARCH("x",'3 - Anwendung'!O365)),ISNUMBER(SEARCH("x",'3 - Anwendung'!R365)),ISNUMBER(SEARCH("x",'3 - Anwendung'!J365)),ISNUMBER(SEARCH("x",'3 - Anwendung'!N365)),ISNUMBER(SEARCH("x",'3 - Anwendung'!P365)),ISNUMBER(SEARCH("x",'3 - Anwendung'!S365)),ISNUMBER(SEARCH("x",'3 - Anwendung'!T365)),ISNUMBER(SEARCH("x",'3 - Anwendung'!U365))),"0",IF(ISNUMBER(SEARCH("x",'3 - Anwendung'!L365)),$D365,""))</f>
        <v/>
      </c>
      <c r="M365" s="43" t="str">
        <f>IF(OR(ISNUMBER(SEARCH("x",'3 - Anwendung'!I365)),ISNUMBER(SEARCH("x",'3 - Anwendung'!K365)),ISNUMBER(SEARCH("x",'3 - Anwendung'!O365)),ISNUMBER(SEARCH("x",'3 - Anwendung'!R365)),ISNUMBER(SEARCH("x",'3 - Anwendung'!J365)),ISNUMBER(SEARCH("x",'3 - Anwendung'!N365)),ISNUMBER(SEARCH("x",'3 - Anwendung'!P365)),ISNUMBER(SEARCH("x",'3 - Anwendung'!S365)),ISNUMBER(SEARCH("x",'3 - Anwendung'!T365)),ISNUMBER(SEARCH("x",'3 - Anwendung'!U365)),ISNUMBER(SEARCH("x",'3 - Anwendung'!L365))),"0",IF(ISNUMBER(SEARCH("x",'3 - Anwendung'!M365)),$D365,""))</f>
        <v/>
      </c>
      <c r="N365" s="209" t="str">
        <f>IF(OR(ISNUMBER(SEARCH("x",'3 - Anwendung'!I365)),ISNUMBER(SEARCH("x",'3 - Anwendung'!K365)),ISNUMBER(SEARCH("x",'3 - Anwendung'!O365)),ISNUMBER(SEARCH("x",'3 - Anwendung'!R365))),"0",IF(ISNUMBER(SEARCH("x",'3 - Anwendung'!J365)),0,IF(ISNUMBER(SEARCH("x",'3 - Anwendung'!N365)),$D365,"")))</f>
        <v/>
      </c>
      <c r="O365" s="43" t="str">
        <f>IF(ISNUMBER(SEARCH("x",'3 - Anwendung'!I365)),0,IF(ISNUMBER(SEARCH("x",'3 - Anwendung'!K365)),0,IF(ISNUMBER(SEARCH("x",'3 - Anwendung'!O365)),$D365,"")))</f>
        <v/>
      </c>
      <c r="P365" s="209" t="str">
        <f>IF(OR(ISNUMBER(SEARCH("x",'3 - Anwendung'!I365)),ISNUMBER(SEARCH("x",'3 - Anwendung'!K365)),ISNUMBER(SEARCH("x",'3 - Anwendung'!O365)),ISNUMBER(SEARCH("x",'3 - Anwendung'!R365))),"0",IF(OR(ISNUMBER(SEARCH("x",'3 - Anwendung'!J365)),(ISNUMBER(SEARCH("x",'3 - Anwendung'!N365)))),0,IF(ISNUMBER(SEARCH("x",'3 - Anwendung'!P365)),D365,"")))</f>
        <v/>
      </c>
      <c r="Q365" s="209" t="str">
        <f>IF(OR(ISNUMBER(SEARCH("x",'3 - Anwendung'!I365)),ISNUMBER(SEARCH("x",'3 - Anwendung'!K365)),ISNUMBER(SEARCH("x",'3 - Anwendung'!O365)),ISNUMBER(SEARCH("x",'3 - Anwendung'!R365)),ISNUMBER(SEARCH("x",'3 - Anwendung'!J365)),ISNUMBER(SEARCH("x",'3 - Anwendung'!N365)),ISNUMBER(SEARCH("x",'3 - Anwendung'!P365)),ISNUMBER(SEARCH("x",'3 - Anwendung'!S365)),ISNUMBER(SEARCH("x",'3 - Anwendung'!T365)),ISNUMBER(SEARCH("x",'3 - Anwendung'!U365)),ISNUMBER(SEARCH("x",'3 - Anwendung'!L365)),ISNUMBER(SEARCH("x",'3 - Anwendung'!M365))),"0",IF(ISNUMBER(SEARCH("x",'3 - Anwendung'!Q365)),$D365,""))</f>
        <v/>
      </c>
      <c r="R365" s="43" t="str">
        <f>IF(ISNUMBER(SEARCH("x",'3 - Anwendung'!I365)),0,IF(ISNUMBER(SEARCH("x",'3 - Anwendung'!K365)),0,IF(ISNUMBER(SEARCH("x",'3 - Anwendung'!O365)),0,IF(ISNUMBER(SEARCH("x",'3 - Anwendung'!R365)),$D365,""))))</f>
        <v/>
      </c>
      <c r="S365" s="209" t="str">
        <f>IF(OR(ISNUMBER(SEARCH("x",'3 - Anwendung'!I365)),ISNUMBER(SEARCH("x",'3 - Anwendung'!K365)),ISNUMBER(SEARCH("x",'3 - Anwendung'!O365)),ISNUMBER(SEARCH("x",'3 - Anwendung'!R365)),ISNUMBER(SEARCH("x",'3 - Anwendung'!J365)),ISNUMBER(SEARCH("x",'3 - Anwendung'!N365)),ISNUMBER(SEARCH("x",'3 - Anwendung'!P365))),"0",IF(ISNUMBER(SEARCH("x",'3 - Anwendung'!S365)),$D365,""))</f>
        <v/>
      </c>
      <c r="T365" s="210" t="str">
        <f>IF(OR(ISNUMBER(SEARCH("x",'3 - Anwendung'!I365)),ISNUMBER(SEARCH("x",'3 - Anwendung'!K365)),ISNUMBER(SEARCH("x",'3 - Anwendung'!O365)),ISNUMBER(SEARCH("x",'3 - Anwendung'!R365)),ISNUMBER(SEARCH("x",'3 - Anwendung'!J365)),ISNUMBER(SEARCH("x",'3 - Anwendung'!N365)),ISNUMBER(SEARCH("x",'3 - Anwendung'!P365)),ISNUMBER(SEARCH("x",'3 - Anwendung'!S365))),"0",IF(ISNUMBER(SEARCH("x",'3 - Anwendung'!T365)),$D365,""))</f>
        <v/>
      </c>
      <c r="U365" s="209" t="str">
        <f>IF(OR(ISNUMBER(SEARCH("x",'3 - Anwendung'!I365)),ISNUMBER(SEARCH("x",'3 - Anwendung'!K365)),ISNUMBER(SEARCH("x",'3 - Anwendung'!O365)),ISNUMBER(SEARCH("x",'3 - Anwendung'!R365)),ISNUMBER(SEARCH("x",'3 - Anwendung'!J365)),ISNUMBER(SEARCH("x",'3 - Anwendung'!N365)),ISNUMBER(SEARCH("x",'3 - Anwendung'!P365)),ISNUMBER(SEARCH("x",'3 - Anwendung'!S365)),ISNUMBER(SEARCH("x",'3 - Anwendung'!T365))),"0",IF(ISNUMBER(SEARCH("x",'3 - Anwendung'!U365)),$D365,""))</f>
        <v/>
      </c>
      <c r="V365" s="43">
        <f>IF(ISNUMBER(SEARCH("x",'3 - Anwendung'!V365)),$D365,"")</f>
        <v>0</v>
      </c>
      <c r="W365" s="43" t="str">
        <f>IF(ISNUMBER(SEARCH("x",'3 - Anwendung'!V365)),"",IF(ISNUMBER(SEARCH("x",'3 - Anwendung'!W365)),$D365,""))</f>
        <v/>
      </c>
      <c r="X365" s="43" t="str">
        <f>IF(ISNUMBER(SEARCH("x",'3 - Anwendung'!Z365)),0,IF(ISNUMBER(SEARCH("x",'3 - Anwendung'!X365)),$D365,""))</f>
        <v/>
      </c>
      <c r="Y365" s="43" t="str">
        <f>IF(OR(ISNUMBER(SEARCH("x",'3 - Anwendung'!Z365)),(ISNUMBER(SEARCH("x",'3 - Anwendung'!X365)))),0,IF(ISNUMBER(SEARCH("x",'3 - Anwendung'!Y365)),$D365,""))</f>
        <v/>
      </c>
      <c r="Z365" s="43" t="str">
        <f>IF(ISNUMBER(SEARCH("x",'3 - Anwendung'!Z365)),$D365,"")</f>
        <v/>
      </c>
    </row>
    <row r="366" spans="2:26" x14ac:dyDescent="0.25">
      <c r="B366" s="40" t="s">
        <v>383</v>
      </c>
      <c r="C366" s="41"/>
      <c r="D366" s="38">
        <f>'3 - Anwendung'!C366</f>
        <v>0</v>
      </c>
      <c r="E366" s="42"/>
      <c r="F366" s="43" t="str">
        <f>IF(ISNUMBER(SEARCH("x",'3 - Anwendung'!F366)),D366,"")</f>
        <v/>
      </c>
      <c r="G366" s="43" t="str">
        <f>IF(ISNUMBER(SEARCH("x",'3 - Anwendung'!F366)),0,IF(ISNUMBER(SEARCH("x",'3 - Anwendung'!G366)),D366,""))</f>
        <v/>
      </c>
      <c r="H366" s="43" t="str">
        <f>IF(ISNUMBER(SEARCH("x",'3 - Anwendung'!F366)),0,IF(ISNUMBER(SEARCH("x",'3 - Anwendung'!G366)),0,IF(ISNUMBER(SEARCH("x",'3 - Anwendung'!H366)),D366,"")))</f>
        <v/>
      </c>
      <c r="I366" s="43" t="str">
        <f>IF(ISNUMBER(SEARCH("x",'3 - Anwendung'!I366)),$D366,"")</f>
        <v/>
      </c>
      <c r="J366" s="209" t="str">
        <f>IF(OR(ISNUMBER(SEARCH("x",'3 - Anwendung'!I366)),ISNUMBER(SEARCH("x",'3 - Anwendung'!K366)),ISNUMBER(SEARCH("x",'3 - Anwendung'!O366)),ISNUMBER(SEARCH("x",'3 - Anwendung'!R366))),"0",IF(ISNUMBER(SEARCH("x",'3 - Anwendung'!J366)),$D366,""))</f>
        <v/>
      </c>
      <c r="K366" s="43" t="str">
        <f>IF(ISNUMBER(SEARCH("x",'3 - Anwendung'!I366)),0,IF(ISNUMBER(SEARCH("x",'3 - Anwendung'!K366)),$D366,""))</f>
        <v/>
      </c>
      <c r="L366" s="209" t="str">
        <f>IF(OR(ISNUMBER(SEARCH("x",'3 - Anwendung'!I366)),ISNUMBER(SEARCH("x",'3 - Anwendung'!K366)),ISNUMBER(SEARCH("x",'3 - Anwendung'!O366)),ISNUMBER(SEARCH("x",'3 - Anwendung'!R366)),ISNUMBER(SEARCH("x",'3 - Anwendung'!J366)),ISNUMBER(SEARCH("x",'3 - Anwendung'!N366)),ISNUMBER(SEARCH("x",'3 - Anwendung'!P366)),ISNUMBER(SEARCH("x",'3 - Anwendung'!S366)),ISNUMBER(SEARCH("x",'3 - Anwendung'!T366)),ISNUMBER(SEARCH("x",'3 - Anwendung'!U366))),"0",IF(ISNUMBER(SEARCH("x",'3 - Anwendung'!L366)),$D366,""))</f>
        <v/>
      </c>
      <c r="M366" s="43" t="str">
        <f>IF(OR(ISNUMBER(SEARCH("x",'3 - Anwendung'!I366)),ISNUMBER(SEARCH("x",'3 - Anwendung'!K366)),ISNUMBER(SEARCH("x",'3 - Anwendung'!O366)),ISNUMBER(SEARCH("x",'3 - Anwendung'!R366)),ISNUMBER(SEARCH("x",'3 - Anwendung'!J366)),ISNUMBER(SEARCH("x",'3 - Anwendung'!N366)),ISNUMBER(SEARCH("x",'3 - Anwendung'!P366)),ISNUMBER(SEARCH("x",'3 - Anwendung'!S366)),ISNUMBER(SEARCH("x",'3 - Anwendung'!T366)),ISNUMBER(SEARCH("x",'3 - Anwendung'!U366)),ISNUMBER(SEARCH("x",'3 - Anwendung'!L366))),"0",IF(ISNUMBER(SEARCH("x",'3 - Anwendung'!M366)),$D366,""))</f>
        <v/>
      </c>
      <c r="N366" s="209" t="str">
        <f>IF(OR(ISNUMBER(SEARCH("x",'3 - Anwendung'!I366)),ISNUMBER(SEARCH("x",'3 - Anwendung'!K366)),ISNUMBER(SEARCH("x",'3 - Anwendung'!O366)),ISNUMBER(SEARCH("x",'3 - Anwendung'!R366))),"0",IF(ISNUMBER(SEARCH("x",'3 - Anwendung'!J366)),0,IF(ISNUMBER(SEARCH("x",'3 - Anwendung'!N366)),$D366,"")))</f>
        <v/>
      </c>
      <c r="O366" s="43" t="str">
        <f>IF(ISNUMBER(SEARCH("x",'3 - Anwendung'!I366)),0,IF(ISNUMBER(SEARCH("x",'3 - Anwendung'!K366)),0,IF(ISNUMBER(SEARCH("x",'3 - Anwendung'!O366)),$D366,"")))</f>
        <v/>
      </c>
      <c r="P366" s="209" t="str">
        <f>IF(OR(ISNUMBER(SEARCH("x",'3 - Anwendung'!I366)),ISNUMBER(SEARCH("x",'3 - Anwendung'!K366)),ISNUMBER(SEARCH("x",'3 - Anwendung'!O366)),ISNUMBER(SEARCH("x",'3 - Anwendung'!R366))),"0",IF(OR(ISNUMBER(SEARCH("x",'3 - Anwendung'!J366)),(ISNUMBER(SEARCH("x",'3 - Anwendung'!N366)))),0,IF(ISNUMBER(SEARCH("x",'3 - Anwendung'!P366)),D366,"")))</f>
        <v/>
      </c>
      <c r="Q366" s="209" t="str">
        <f>IF(OR(ISNUMBER(SEARCH("x",'3 - Anwendung'!I366)),ISNUMBER(SEARCH("x",'3 - Anwendung'!K366)),ISNUMBER(SEARCH("x",'3 - Anwendung'!O366)),ISNUMBER(SEARCH("x",'3 - Anwendung'!R366)),ISNUMBER(SEARCH("x",'3 - Anwendung'!J366)),ISNUMBER(SEARCH("x",'3 - Anwendung'!N366)),ISNUMBER(SEARCH("x",'3 - Anwendung'!P366)),ISNUMBER(SEARCH("x",'3 - Anwendung'!S366)),ISNUMBER(SEARCH("x",'3 - Anwendung'!T366)),ISNUMBER(SEARCH("x",'3 - Anwendung'!U366)),ISNUMBER(SEARCH("x",'3 - Anwendung'!L366)),ISNUMBER(SEARCH("x",'3 - Anwendung'!M366))),"0",IF(ISNUMBER(SEARCH("x",'3 - Anwendung'!Q366)),$D366,""))</f>
        <v/>
      </c>
      <c r="R366" s="43" t="str">
        <f>IF(ISNUMBER(SEARCH("x",'3 - Anwendung'!I366)),0,IF(ISNUMBER(SEARCH("x",'3 - Anwendung'!K366)),0,IF(ISNUMBER(SEARCH("x",'3 - Anwendung'!O366)),0,IF(ISNUMBER(SEARCH("x",'3 - Anwendung'!R366)),$D366,""))))</f>
        <v/>
      </c>
      <c r="S366" s="209" t="str">
        <f>IF(OR(ISNUMBER(SEARCH("x",'3 - Anwendung'!I366)),ISNUMBER(SEARCH("x",'3 - Anwendung'!K366)),ISNUMBER(SEARCH("x",'3 - Anwendung'!O366)),ISNUMBER(SEARCH("x",'3 - Anwendung'!R366)),ISNUMBER(SEARCH("x",'3 - Anwendung'!J366)),ISNUMBER(SEARCH("x",'3 - Anwendung'!N366)),ISNUMBER(SEARCH("x",'3 - Anwendung'!P366))),"0",IF(ISNUMBER(SEARCH("x",'3 - Anwendung'!S366)),$D366,""))</f>
        <v/>
      </c>
      <c r="T366" s="210" t="str">
        <f>IF(OR(ISNUMBER(SEARCH("x",'3 - Anwendung'!I366)),ISNUMBER(SEARCH("x",'3 - Anwendung'!K366)),ISNUMBER(SEARCH("x",'3 - Anwendung'!O366)),ISNUMBER(SEARCH("x",'3 - Anwendung'!R366)),ISNUMBER(SEARCH("x",'3 - Anwendung'!J366)),ISNUMBER(SEARCH("x",'3 - Anwendung'!N366)),ISNUMBER(SEARCH("x",'3 - Anwendung'!P366)),ISNUMBER(SEARCH("x",'3 - Anwendung'!S366))),"0",IF(ISNUMBER(SEARCH("x",'3 - Anwendung'!T366)),$D366,""))</f>
        <v/>
      </c>
      <c r="U366" s="209" t="str">
        <f>IF(OR(ISNUMBER(SEARCH("x",'3 - Anwendung'!I366)),ISNUMBER(SEARCH("x",'3 - Anwendung'!K366)),ISNUMBER(SEARCH("x",'3 - Anwendung'!O366)),ISNUMBER(SEARCH("x",'3 - Anwendung'!R366)),ISNUMBER(SEARCH("x",'3 - Anwendung'!J366)),ISNUMBER(SEARCH("x",'3 - Anwendung'!N366)),ISNUMBER(SEARCH("x",'3 - Anwendung'!P366)),ISNUMBER(SEARCH("x",'3 - Anwendung'!S366)),ISNUMBER(SEARCH("x",'3 - Anwendung'!T366))),"0",IF(ISNUMBER(SEARCH("x",'3 - Anwendung'!U366)),$D366,""))</f>
        <v/>
      </c>
      <c r="V366" s="43" t="str">
        <f>IF(ISNUMBER(SEARCH("x",'3 - Anwendung'!V366)),$D366,"")</f>
        <v/>
      </c>
      <c r="W366" s="43">
        <f>IF(ISNUMBER(SEARCH("x",'3 - Anwendung'!V366)),"",IF(ISNUMBER(SEARCH("x",'3 - Anwendung'!W366)),$D366,""))</f>
        <v>0</v>
      </c>
      <c r="X366" s="43" t="str">
        <f>IF(ISNUMBER(SEARCH("x",'3 - Anwendung'!Z366)),0,IF(ISNUMBER(SEARCH("x",'3 - Anwendung'!X366)),$D366,""))</f>
        <v/>
      </c>
      <c r="Y366" s="43" t="str">
        <f>IF(OR(ISNUMBER(SEARCH("x",'3 - Anwendung'!Z366)),(ISNUMBER(SEARCH("x",'3 - Anwendung'!X366)))),0,IF(ISNUMBER(SEARCH("x",'3 - Anwendung'!Y366)),$D366,""))</f>
        <v/>
      </c>
      <c r="Z366" s="43" t="str">
        <f>IF(ISNUMBER(SEARCH("x",'3 - Anwendung'!Z366)),$D366,"")</f>
        <v/>
      </c>
    </row>
    <row r="367" spans="2:26" x14ac:dyDescent="0.25">
      <c r="B367" s="36" t="s">
        <v>384</v>
      </c>
      <c r="C367" s="37"/>
      <c r="D367" s="38">
        <f>'3 - Anwendung'!C367</f>
        <v>0</v>
      </c>
      <c r="E367" s="39"/>
      <c r="F367" s="43" t="str">
        <f>IF(ISNUMBER(SEARCH("x",'3 - Anwendung'!F367)),D367,"")</f>
        <v/>
      </c>
      <c r="G367" s="43" t="str">
        <f>IF(ISNUMBER(SEARCH("x",'3 - Anwendung'!F367)),0,IF(ISNUMBER(SEARCH("x",'3 - Anwendung'!G367)),D367,""))</f>
        <v/>
      </c>
      <c r="H367" s="43" t="str">
        <f>IF(ISNUMBER(SEARCH("x",'3 - Anwendung'!F367)),0,IF(ISNUMBER(SEARCH("x",'3 - Anwendung'!G367)),0,IF(ISNUMBER(SEARCH("x",'3 - Anwendung'!H367)),D367,"")))</f>
        <v/>
      </c>
      <c r="I367" s="43" t="str">
        <f>IF(ISNUMBER(SEARCH("x",'3 - Anwendung'!I367)),$D367,"")</f>
        <v/>
      </c>
      <c r="J367" s="209" t="str">
        <f>IF(OR(ISNUMBER(SEARCH("x",'3 - Anwendung'!I367)),ISNUMBER(SEARCH("x",'3 - Anwendung'!K367)),ISNUMBER(SEARCH("x",'3 - Anwendung'!O367)),ISNUMBER(SEARCH("x",'3 - Anwendung'!R367))),"0",IF(ISNUMBER(SEARCH("x",'3 - Anwendung'!J367)),$D367,""))</f>
        <v>0</v>
      </c>
      <c r="K367" s="43" t="str">
        <f>IF(ISNUMBER(SEARCH("x",'3 - Anwendung'!I367)),0,IF(ISNUMBER(SEARCH("x",'3 - Anwendung'!K367)),$D367,""))</f>
        <v/>
      </c>
      <c r="L367" s="209" t="str">
        <f>IF(OR(ISNUMBER(SEARCH("x",'3 - Anwendung'!I367)),ISNUMBER(SEARCH("x",'3 - Anwendung'!K367)),ISNUMBER(SEARCH("x",'3 - Anwendung'!O367)),ISNUMBER(SEARCH("x",'3 - Anwendung'!R367)),ISNUMBER(SEARCH("x",'3 - Anwendung'!J367)),ISNUMBER(SEARCH("x",'3 - Anwendung'!N367)),ISNUMBER(SEARCH("x",'3 - Anwendung'!P367)),ISNUMBER(SEARCH("x",'3 - Anwendung'!S367)),ISNUMBER(SEARCH("x",'3 - Anwendung'!T367)),ISNUMBER(SEARCH("x",'3 - Anwendung'!U367))),"0",IF(ISNUMBER(SEARCH("x",'3 - Anwendung'!L367)),$D367,""))</f>
        <v>0</v>
      </c>
      <c r="M367" s="43" t="str">
        <f>IF(OR(ISNUMBER(SEARCH("x",'3 - Anwendung'!I367)),ISNUMBER(SEARCH("x",'3 - Anwendung'!K367)),ISNUMBER(SEARCH("x",'3 - Anwendung'!O367)),ISNUMBER(SEARCH("x",'3 - Anwendung'!R367)),ISNUMBER(SEARCH("x",'3 - Anwendung'!J367)),ISNUMBER(SEARCH("x",'3 - Anwendung'!N367)),ISNUMBER(SEARCH("x",'3 - Anwendung'!P367)),ISNUMBER(SEARCH("x",'3 - Anwendung'!S367)),ISNUMBER(SEARCH("x",'3 - Anwendung'!T367)),ISNUMBER(SEARCH("x",'3 - Anwendung'!U367)),ISNUMBER(SEARCH("x",'3 - Anwendung'!L367))),"0",IF(ISNUMBER(SEARCH("x",'3 - Anwendung'!M367)),$D367,""))</f>
        <v>0</v>
      </c>
      <c r="N367" s="209" t="str">
        <f>IF(OR(ISNUMBER(SEARCH("x",'3 - Anwendung'!I367)),ISNUMBER(SEARCH("x",'3 - Anwendung'!K367)),ISNUMBER(SEARCH("x",'3 - Anwendung'!O367)),ISNUMBER(SEARCH("x",'3 - Anwendung'!R367))),"0",IF(ISNUMBER(SEARCH("x",'3 - Anwendung'!J367)),0,IF(ISNUMBER(SEARCH("x",'3 - Anwendung'!N367)),$D367,"")))</f>
        <v>0</v>
      </c>
      <c r="O367" s="43">
        <f>IF(ISNUMBER(SEARCH("x",'3 - Anwendung'!I367)),0,IF(ISNUMBER(SEARCH("x",'3 - Anwendung'!K367)),0,IF(ISNUMBER(SEARCH("x",'3 - Anwendung'!O367)),$D367,"")))</f>
        <v>0</v>
      </c>
      <c r="P367" s="209" t="str">
        <f>IF(OR(ISNUMBER(SEARCH("x",'3 - Anwendung'!I367)),ISNUMBER(SEARCH("x",'3 - Anwendung'!K367)),ISNUMBER(SEARCH("x",'3 - Anwendung'!O367)),ISNUMBER(SEARCH("x",'3 - Anwendung'!R367))),"0",IF(OR(ISNUMBER(SEARCH("x",'3 - Anwendung'!J367)),(ISNUMBER(SEARCH("x",'3 - Anwendung'!N367)))),0,IF(ISNUMBER(SEARCH("x",'3 - Anwendung'!P367)),D367,"")))</f>
        <v>0</v>
      </c>
      <c r="Q367" s="209" t="str">
        <f>IF(OR(ISNUMBER(SEARCH("x",'3 - Anwendung'!I367)),ISNUMBER(SEARCH("x",'3 - Anwendung'!K367)),ISNUMBER(SEARCH("x",'3 - Anwendung'!O367)),ISNUMBER(SEARCH("x",'3 - Anwendung'!R367)),ISNUMBER(SEARCH("x",'3 - Anwendung'!J367)),ISNUMBER(SEARCH("x",'3 - Anwendung'!N367)),ISNUMBER(SEARCH("x",'3 - Anwendung'!P367)),ISNUMBER(SEARCH("x",'3 - Anwendung'!S367)),ISNUMBER(SEARCH("x",'3 - Anwendung'!T367)),ISNUMBER(SEARCH("x",'3 - Anwendung'!U367)),ISNUMBER(SEARCH("x",'3 - Anwendung'!L367)),ISNUMBER(SEARCH("x",'3 - Anwendung'!M367))),"0",IF(ISNUMBER(SEARCH("x",'3 - Anwendung'!Q367)),$D367,""))</f>
        <v>0</v>
      </c>
      <c r="R367" s="43">
        <f>IF(ISNUMBER(SEARCH("x",'3 - Anwendung'!I367)),0,IF(ISNUMBER(SEARCH("x",'3 - Anwendung'!K367)),0,IF(ISNUMBER(SEARCH("x",'3 - Anwendung'!O367)),0,IF(ISNUMBER(SEARCH("x",'3 - Anwendung'!R367)),$D367,""))))</f>
        <v>0</v>
      </c>
      <c r="S367" s="209" t="str">
        <f>IF(OR(ISNUMBER(SEARCH("x",'3 - Anwendung'!I367)),ISNUMBER(SEARCH("x",'3 - Anwendung'!K367)),ISNUMBER(SEARCH("x",'3 - Anwendung'!O367)),ISNUMBER(SEARCH("x",'3 - Anwendung'!R367)),ISNUMBER(SEARCH("x",'3 - Anwendung'!J367)),ISNUMBER(SEARCH("x",'3 - Anwendung'!N367)),ISNUMBER(SEARCH("x",'3 - Anwendung'!P367))),"0",IF(ISNUMBER(SEARCH("x",'3 - Anwendung'!S367)),$D367,""))</f>
        <v>0</v>
      </c>
      <c r="T367" s="210" t="str">
        <f>IF(OR(ISNUMBER(SEARCH("x",'3 - Anwendung'!I367)),ISNUMBER(SEARCH("x",'3 - Anwendung'!K367)),ISNUMBER(SEARCH("x",'3 - Anwendung'!O367)),ISNUMBER(SEARCH("x",'3 - Anwendung'!R367)),ISNUMBER(SEARCH("x",'3 - Anwendung'!J367)),ISNUMBER(SEARCH("x",'3 - Anwendung'!N367)),ISNUMBER(SEARCH("x",'3 - Anwendung'!P367)),ISNUMBER(SEARCH("x",'3 - Anwendung'!S367))),"0",IF(ISNUMBER(SEARCH("x",'3 - Anwendung'!T367)),$D367,""))</f>
        <v>0</v>
      </c>
      <c r="U367" s="209" t="str">
        <f>IF(OR(ISNUMBER(SEARCH("x",'3 - Anwendung'!I367)),ISNUMBER(SEARCH("x",'3 - Anwendung'!K367)),ISNUMBER(SEARCH("x",'3 - Anwendung'!O367)),ISNUMBER(SEARCH("x",'3 - Anwendung'!R367)),ISNUMBER(SEARCH("x",'3 - Anwendung'!J367)),ISNUMBER(SEARCH("x",'3 - Anwendung'!N367)),ISNUMBER(SEARCH("x",'3 - Anwendung'!P367)),ISNUMBER(SEARCH("x",'3 - Anwendung'!S367)),ISNUMBER(SEARCH("x",'3 - Anwendung'!T367))),"0",IF(ISNUMBER(SEARCH("x",'3 - Anwendung'!U367)),$D367,""))</f>
        <v>0</v>
      </c>
      <c r="V367" s="43" t="str">
        <f>IF(ISNUMBER(SEARCH("x",'3 - Anwendung'!V367)),$D367,"")</f>
        <v/>
      </c>
      <c r="W367" s="43">
        <f>IF(ISNUMBER(SEARCH("x",'3 - Anwendung'!V367)),"",IF(ISNUMBER(SEARCH("x",'3 - Anwendung'!W367)),$D367,""))</f>
        <v>0</v>
      </c>
      <c r="X367" s="43" t="str">
        <f>IF(ISNUMBER(SEARCH("x",'3 - Anwendung'!Z367)),0,IF(ISNUMBER(SEARCH("x",'3 - Anwendung'!X367)),$D367,""))</f>
        <v/>
      </c>
      <c r="Y367" s="43" t="str">
        <f>IF(OR(ISNUMBER(SEARCH("x",'3 - Anwendung'!Z367)),(ISNUMBER(SEARCH("x",'3 - Anwendung'!X367)))),0,IF(ISNUMBER(SEARCH("x",'3 - Anwendung'!Y367)),$D367,""))</f>
        <v/>
      </c>
      <c r="Z367" s="43" t="str">
        <f>IF(ISNUMBER(SEARCH("x",'3 - Anwendung'!Z367)),$D367,"")</f>
        <v/>
      </c>
    </row>
    <row r="368" spans="2:26" x14ac:dyDescent="0.25">
      <c r="B368" s="40" t="s">
        <v>385</v>
      </c>
      <c r="C368" s="41"/>
      <c r="D368" s="38">
        <f>'3 - Anwendung'!C368</f>
        <v>0</v>
      </c>
      <c r="E368" s="42"/>
      <c r="F368" s="43" t="str">
        <f>IF(ISNUMBER(SEARCH("x",'3 - Anwendung'!F368)),D368,"")</f>
        <v/>
      </c>
      <c r="G368" s="43" t="str">
        <f>IF(ISNUMBER(SEARCH("x",'3 - Anwendung'!F368)),0,IF(ISNUMBER(SEARCH("x",'3 - Anwendung'!G368)),D368,""))</f>
        <v/>
      </c>
      <c r="H368" s="43" t="str">
        <f>IF(ISNUMBER(SEARCH("x",'3 - Anwendung'!F368)),0,IF(ISNUMBER(SEARCH("x",'3 - Anwendung'!G368)),0,IF(ISNUMBER(SEARCH("x",'3 - Anwendung'!H368)),D368,"")))</f>
        <v/>
      </c>
      <c r="I368" s="43" t="str">
        <f>IF(ISNUMBER(SEARCH("x",'3 - Anwendung'!I368)),$D368,"")</f>
        <v/>
      </c>
      <c r="J368" s="209" t="str">
        <f>IF(OR(ISNUMBER(SEARCH("x",'3 - Anwendung'!I368)),ISNUMBER(SEARCH("x",'3 - Anwendung'!K368)),ISNUMBER(SEARCH("x",'3 - Anwendung'!O368)),ISNUMBER(SEARCH("x",'3 - Anwendung'!R368))),"0",IF(ISNUMBER(SEARCH("x",'3 - Anwendung'!J368)),$D368,""))</f>
        <v/>
      </c>
      <c r="K368" s="43" t="str">
        <f>IF(ISNUMBER(SEARCH("x",'3 - Anwendung'!I368)),0,IF(ISNUMBER(SEARCH("x",'3 - Anwendung'!K368)),$D368,""))</f>
        <v/>
      </c>
      <c r="L368" s="209" t="str">
        <f>IF(OR(ISNUMBER(SEARCH("x",'3 - Anwendung'!I368)),ISNUMBER(SEARCH("x",'3 - Anwendung'!K368)),ISNUMBER(SEARCH("x",'3 - Anwendung'!O368)),ISNUMBER(SEARCH("x",'3 - Anwendung'!R368)),ISNUMBER(SEARCH("x",'3 - Anwendung'!J368)),ISNUMBER(SEARCH("x",'3 - Anwendung'!N368)),ISNUMBER(SEARCH("x",'3 - Anwendung'!P368)),ISNUMBER(SEARCH("x",'3 - Anwendung'!S368)),ISNUMBER(SEARCH("x",'3 - Anwendung'!T368)),ISNUMBER(SEARCH("x",'3 - Anwendung'!U368))),"0",IF(ISNUMBER(SEARCH("x",'3 - Anwendung'!L368)),$D368,""))</f>
        <v/>
      </c>
      <c r="M368" s="43" t="str">
        <f>IF(OR(ISNUMBER(SEARCH("x",'3 - Anwendung'!I368)),ISNUMBER(SEARCH("x",'3 - Anwendung'!K368)),ISNUMBER(SEARCH("x",'3 - Anwendung'!O368)),ISNUMBER(SEARCH("x",'3 - Anwendung'!R368)),ISNUMBER(SEARCH("x",'3 - Anwendung'!J368)),ISNUMBER(SEARCH("x",'3 - Anwendung'!N368)),ISNUMBER(SEARCH("x",'3 - Anwendung'!P368)),ISNUMBER(SEARCH("x",'3 - Anwendung'!S368)),ISNUMBER(SEARCH("x",'3 - Anwendung'!T368)),ISNUMBER(SEARCH("x",'3 - Anwendung'!U368)),ISNUMBER(SEARCH("x",'3 - Anwendung'!L368))),"0",IF(ISNUMBER(SEARCH("x",'3 - Anwendung'!M368)),$D368,""))</f>
        <v/>
      </c>
      <c r="N368" s="209" t="str">
        <f>IF(OR(ISNUMBER(SEARCH("x",'3 - Anwendung'!I368)),ISNUMBER(SEARCH("x",'3 - Anwendung'!K368)),ISNUMBER(SEARCH("x",'3 - Anwendung'!O368)),ISNUMBER(SEARCH("x",'3 - Anwendung'!R368))),"0",IF(ISNUMBER(SEARCH("x",'3 - Anwendung'!J368)),0,IF(ISNUMBER(SEARCH("x",'3 - Anwendung'!N368)),$D368,"")))</f>
        <v/>
      </c>
      <c r="O368" s="43" t="str">
        <f>IF(ISNUMBER(SEARCH("x",'3 - Anwendung'!I368)),0,IF(ISNUMBER(SEARCH("x",'3 - Anwendung'!K368)),0,IF(ISNUMBER(SEARCH("x",'3 - Anwendung'!O368)),$D368,"")))</f>
        <v/>
      </c>
      <c r="P368" s="209" t="str">
        <f>IF(OR(ISNUMBER(SEARCH("x",'3 - Anwendung'!I368)),ISNUMBER(SEARCH("x",'3 - Anwendung'!K368)),ISNUMBER(SEARCH("x",'3 - Anwendung'!O368)),ISNUMBER(SEARCH("x",'3 - Anwendung'!R368))),"0",IF(OR(ISNUMBER(SEARCH("x",'3 - Anwendung'!J368)),(ISNUMBER(SEARCH("x",'3 - Anwendung'!N368)))),0,IF(ISNUMBER(SEARCH("x",'3 - Anwendung'!P368)),D368,"")))</f>
        <v/>
      </c>
      <c r="Q368" s="209" t="str">
        <f>IF(OR(ISNUMBER(SEARCH("x",'3 - Anwendung'!I368)),ISNUMBER(SEARCH("x",'3 - Anwendung'!K368)),ISNUMBER(SEARCH("x",'3 - Anwendung'!O368)),ISNUMBER(SEARCH("x",'3 - Anwendung'!R368)),ISNUMBER(SEARCH("x",'3 - Anwendung'!J368)),ISNUMBER(SEARCH("x",'3 - Anwendung'!N368)),ISNUMBER(SEARCH("x",'3 - Anwendung'!P368)),ISNUMBER(SEARCH("x",'3 - Anwendung'!S368)),ISNUMBER(SEARCH("x",'3 - Anwendung'!T368)),ISNUMBER(SEARCH("x",'3 - Anwendung'!U368)),ISNUMBER(SEARCH("x",'3 - Anwendung'!L368)),ISNUMBER(SEARCH("x",'3 - Anwendung'!M368))),"0",IF(ISNUMBER(SEARCH("x",'3 - Anwendung'!Q368)),$D368,""))</f>
        <v/>
      </c>
      <c r="R368" s="43" t="str">
        <f>IF(ISNUMBER(SEARCH("x",'3 - Anwendung'!I368)),0,IF(ISNUMBER(SEARCH("x",'3 - Anwendung'!K368)),0,IF(ISNUMBER(SEARCH("x",'3 - Anwendung'!O368)),0,IF(ISNUMBER(SEARCH("x",'3 - Anwendung'!R368)),$D368,""))))</f>
        <v/>
      </c>
      <c r="S368" s="209" t="str">
        <f>IF(OR(ISNUMBER(SEARCH("x",'3 - Anwendung'!I368)),ISNUMBER(SEARCH("x",'3 - Anwendung'!K368)),ISNUMBER(SEARCH("x",'3 - Anwendung'!O368)),ISNUMBER(SEARCH("x",'3 - Anwendung'!R368)),ISNUMBER(SEARCH("x",'3 - Anwendung'!J368)),ISNUMBER(SEARCH("x",'3 - Anwendung'!N368)),ISNUMBER(SEARCH("x",'3 - Anwendung'!P368))),"0",IF(ISNUMBER(SEARCH("x",'3 - Anwendung'!S368)),$D368,""))</f>
        <v/>
      </c>
      <c r="T368" s="210" t="str">
        <f>IF(OR(ISNUMBER(SEARCH("x",'3 - Anwendung'!I368)),ISNUMBER(SEARCH("x",'3 - Anwendung'!K368)),ISNUMBER(SEARCH("x",'3 - Anwendung'!O368)),ISNUMBER(SEARCH("x",'3 - Anwendung'!R368)),ISNUMBER(SEARCH("x",'3 - Anwendung'!J368)),ISNUMBER(SEARCH("x",'3 - Anwendung'!N368)),ISNUMBER(SEARCH("x",'3 - Anwendung'!P368)),ISNUMBER(SEARCH("x",'3 - Anwendung'!S368))),"0",IF(ISNUMBER(SEARCH("x",'3 - Anwendung'!T368)),$D368,""))</f>
        <v/>
      </c>
      <c r="U368" s="209" t="str">
        <f>IF(OR(ISNUMBER(SEARCH("x",'3 - Anwendung'!I368)),ISNUMBER(SEARCH("x",'3 - Anwendung'!K368)),ISNUMBER(SEARCH("x",'3 - Anwendung'!O368)),ISNUMBER(SEARCH("x",'3 - Anwendung'!R368)),ISNUMBER(SEARCH("x",'3 - Anwendung'!J368)),ISNUMBER(SEARCH("x",'3 - Anwendung'!N368)),ISNUMBER(SEARCH("x",'3 - Anwendung'!P368)),ISNUMBER(SEARCH("x",'3 - Anwendung'!S368)),ISNUMBER(SEARCH("x",'3 - Anwendung'!T368))),"0",IF(ISNUMBER(SEARCH("x",'3 - Anwendung'!U368)),$D368,""))</f>
        <v/>
      </c>
      <c r="V368" s="43" t="str">
        <f>IF(ISNUMBER(SEARCH("x",'3 - Anwendung'!V368)),$D368,"")</f>
        <v/>
      </c>
      <c r="W368" s="43">
        <f>IF(ISNUMBER(SEARCH("x",'3 - Anwendung'!V368)),"",IF(ISNUMBER(SEARCH("x",'3 - Anwendung'!W368)),$D368,""))</f>
        <v>0</v>
      </c>
      <c r="X368" s="43" t="str">
        <f>IF(ISNUMBER(SEARCH("x",'3 - Anwendung'!Z368)),0,IF(ISNUMBER(SEARCH("x",'3 - Anwendung'!X368)),$D368,""))</f>
        <v/>
      </c>
      <c r="Y368" s="43" t="str">
        <f>IF(OR(ISNUMBER(SEARCH("x",'3 - Anwendung'!Z368)),(ISNUMBER(SEARCH("x",'3 - Anwendung'!X368)))),0,IF(ISNUMBER(SEARCH("x",'3 - Anwendung'!Y368)),$D368,""))</f>
        <v/>
      </c>
      <c r="Z368" s="43" t="str">
        <f>IF(ISNUMBER(SEARCH("x",'3 - Anwendung'!Z368)),$D368,"")</f>
        <v/>
      </c>
    </row>
    <row r="369" spans="2:26" x14ac:dyDescent="0.25">
      <c r="B369" s="36" t="s">
        <v>386</v>
      </c>
      <c r="C369" s="37"/>
      <c r="D369" s="38">
        <f>'3 - Anwendung'!C369</f>
        <v>0</v>
      </c>
      <c r="E369" s="39"/>
      <c r="F369" s="43" t="str">
        <f>IF(ISNUMBER(SEARCH("x",'3 - Anwendung'!F369)),D369,"")</f>
        <v/>
      </c>
      <c r="G369" s="43" t="str">
        <f>IF(ISNUMBER(SEARCH("x",'3 - Anwendung'!F369)),0,IF(ISNUMBER(SEARCH("x",'3 - Anwendung'!G369)),D369,""))</f>
        <v/>
      </c>
      <c r="H369" s="43" t="str">
        <f>IF(ISNUMBER(SEARCH("x",'3 - Anwendung'!F369)),0,IF(ISNUMBER(SEARCH("x",'3 - Anwendung'!G369)),0,IF(ISNUMBER(SEARCH("x",'3 - Anwendung'!H369)),D369,"")))</f>
        <v/>
      </c>
      <c r="I369" s="43" t="str">
        <f>IF(ISNUMBER(SEARCH("x",'3 - Anwendung'!I369)),$D369,"")</f>
        <v/>
      </c>
      <c r="J369" s="209" t="str">
        <f>IF(OR(ISNUMBER(SEARCH("x",'3 - Anwendung'!I369)),ISNUMBER(SEARCH("x",'3 - Anwendung'!K369)),ISNUMBER(SEARCH("x",'3 - Anwendung'!O369)),ISNUMBER(SEARCH("x",'3 - Anwendung'!R369))),"0",IF(ISNUMBER(SEARCH("x",'3 - Anwendung'!J369)),$D369,""))</f>
        <v/>
      </c>
      <c r="K369" s="43" t="str">
        <f>IF(ISNUMBER(SEARCH("x",'3 - Anwendung'!I369)),0,IF(ISNUMBER(SEARCH("x",'3 - Anwendung'!K369)),$D369,""))</f>
        <v/>
      </c>
      <c r="L369" s="209" t="str">
        <f>IF(OR(ISNUMBER(SEARCH("x",'3 - Anwendung'!I369)),ISNUMBER(SEARCH("x",'3 - Anwendung'!K369)),ISNUMBER(SEARCH("x",'3 - Anwendung'!O369)),ISNUMBER(SEARCH("x",'3 - Anwendung'!R369)),ISNUMBER(SEARCH("x",'3 - Anwendung'!J369)),ISNUMBER(SEARCH("x",'3 - Anwendung'!N369)),ISNUMBER(SEARCH("x",'3 - Anwendung'!P369)),ISNUMBER(SEARCH("x",'3 - Anwendung'!S369)),ISNUMBER(SEARCH("x",'3 - Anwendung'!T369)),ISNUMBER(SEARCH("x",'3 - Anwendung'!U369))),"0",IF(ISNUMBER(SEARCH("x",'3 - Anwendung'!L369)),$D369,""))</f>
        <v/>
      </c>
      <c r="M369" s="43" t="str">
        <f>IF(OR(ISNUMBER(SEARCH("x",'3 - Anwendung'!I369)),ISNUMBER(SEARCH("x",'3 - Anwendung'!K369)),ISNUMBER(SEARCH("x",'3 - Anwendung'!O369)),ISNUMBER(SEARCH("x",'3 - Anwendung'!R369)),ISNUMBER(SEARCH("x",'3 - Anwendung'!J369)),ISNUMBER(SEARCH("x",'3 - Anwendung'!N369)),ISNUMBER(SEARCH("x",'3 - Anwendung'!P369)),ISNUMBER(SEARCH("x",'3 - Anwendung'!S369)),ISNUMBER(SEARCH("x",'3 - Anwendung'!T369)),ISNUMBER(SEARCH("x",'3 - Anwendung'!U369)),ISNUMBER(SEARCH("x",'3 - Anwendung'!L369))),"0",IF(ISNUMBER(SEARCH("x",'3 - Anwendung'!M369)),$D369,""))</f>
        <v/>
      </c>
      <c r="N369" s="209" t="str">
        <f>IF(OR(ISNUMBER(SEARCH("x",'3 - Anwendung'!I369)),ISNUMBER(SEARCH("x",'3 - Anwendung'!K369)),ISNUMBER(SEARCH("x",'3 - Anwendung'!O369)),ISNUMBER(SEARCH("x",'3 - Anwendung'!R369))),"0",IF(ISNUMBER(SEARCH("x",'3 - Anwendung'!J369)),0,IF(ISNUMBER(SEARCH("x",'3 - Anwendung'!N369)),$D369,"")))</f>
        <v/>
      </c>
      <c r="O369" s="43" t="str">
        <f>IF(ISNUMBER(SEARCH("x",'3 - Anwendung'!I369)),0,IF(ISNUMBER(SEARCH("x",'3 - Anwendung'!K369)),0,IF(ISNUMBER(SEARCH("x",'3 - Anwendung'!O369)),$D369,"")))</f>
        <v/>
      </c>
      <c r="P369" s="209" t="str">
        <f>IF(OR(ISNUMBER(SEARCH("x",'3 - Anwendung'!I369)),ISNUMBER(SEARCH("x",'3 - Anwendung'!K369)),ISNUMBER(SEARCH("x",'3 - Anwendung'!O369)),ISNUMBER(SEARCH("x",'3 - Anwendung'!R369))),"0",IF(OR(ISNUMBER(SEARCH("x",'3 - Anwendung'!J369)),(ISNUMBER(SEARCH("x",'3 - Anwendung'!N369)))),0,IF(ISNUMBER(SEARCH("x",'3 - Anwendung'!P369)),D369,"")))</f>
        <v/>
      </c>
      <c r="Q369" s="209" t="str">
        <f>IF(OR(ISNUMBER(SEARCH("x",'3 - Anwendung'!I369)),ISNUMBER(SEARCH("x",'3 - Anwendung'!K369)),ISNUMBER(SEARCH("x",'3 - Anwendung'!O369)),ISNUMBER(SEARCH("x",'3 - Anwendung'!R369)),ISNUMBER(SEARCH("x",'3 - Anwendung'!J369)),ISNUMBER(SEARCH("x",'3 - Anwendung'!N369)),ISNUMBER(SEARCH("x",'3 - Anwendung'!P369)),ISNUMBER(SEARCH("x",'3 - Anwendung'!S369)),ISNUMBER(SEARCH("x",'3 - Anwendung'!T369)),ISNUMBER(SEARCH("x",'3 - Anwendung'!U369)),ISNUMBER(SEARCH("x",'3 - Anwendung'!L369)),ISNUMBER(SEARCH("x",'3 - Anwendung'!M369))),"0",IF(ISNUMBER(SEARCH("x",'3 - Anwendung'!Q369)),$D369,""))</f>
        <v/>
      </c>
      <c r="R369" s="43" t="str">
        <f>IF(ISNUMBER(SEARCH("x",'3 - Anwendung'!I369)),0,IF(ISNUMBER(SEARCH("x",'3 - Anwendung'!K369)),0,IF(ISNUMBER(SEARCH("x",'3 - Anwendung'!O369)),0,IF(ISNUMBER(SEARCH("x",'3 - Anwendung'!R369)),$D369,""))))</f>
        <v/>
      </c>
      <c r="S369" s="209" t="str">
        <f>IF(OR(ISNUMBER(SEARCH("x",'3 - Anwendung'!I369)),ISNUMBER(SEARCH("x",'3 - Anwendung'!K369)),ISNUMBER(SEARCH("x",'3 - Anwendung'!O369)),ISNUMBER(SEARCH("x",'3 - Anwendung'!R369)),ISNUMBER(SEARCH("x",'3 - Anwendung'!J369)),ISNUMBER(SEARCH("x",'3 - Anwendung'!N369)),ISNUMBER(SEARCH("x",'3 - Anwendung'!P369))),"0",IF(ISNUMBER(SEARCH("x",'3 - Anwendung'!S369)),$D369,""))</f>
        <v/>
      </c>
      <c r="T369" s="210" t="str">
        <f>IF(OR(ISNUMBER(SEARCH("x",'3 - Anwendung'!I369)),ISNUMBER(SEARCH("x",'3 - Anwendung'!K369)),ISNUMBER(SEARCH("x",'3 - Anwendung'!O369)),ISNUMBER(SEARCH("x",'3 - Anwendung'!R369)),ISNUMBER(SEARCH("x",'3 - Anwendung'!J369)),ISNUMBER(SEARCH("x",'3 - Anwendung'!N369)),ISNUMBER(SEARCH("x",'3 - Anwendung'!P369)),ISNUMBER(SEARCH("x",'3 - Anwendung'!S369))),"0",IF(ISNUMBER(SEARCH("x",'3 - Anwendung'!T369)),$D369,""))</f>
        <v/>
      </c>
      <c r="U369" s="209" t="str">
        <f>IF(OR(ISNUMBER(SEARCH("x",'3 - Anwendung'!I369)),ISNUMBER(SEARCH("x",'3 - Anwendung'!K369)),ISNUMBER(SEARCH("x",'3 - Anwendung'!O369)),ISNUMBER(SEARCH("x",'3 - Anwendung'!R369)),ISNUMBER(SEARCH("x",'3 - Anwendung'!J369)),ISNUMBER(SEARCH("x",'3 - Anwendung'!N369)),ISNUMBER(SEARCH("x",'3 - Anwendung'!P369)),ISNUMBER(SEARCH("x",'3 - Anwendung'!S369)),ISNUMBER(SEARCH("x",'3 - Anwendung'!T369))),"0",IF(ISNUMBER(SEARCH("x",'3 - Anwendung'!U369)),$D369,""))</f>
        <v/>
      </c>
      <c r="V369" s="43">
        <f>IF(ISNUMBER(SEARCH("x",'3 - Anwendung'!V369)),$D369,"")</f>
        <v>0</v>
      </c>
      <c r="W369" s="43" t="str">
        <f>IF(ISNUMBER(SEARCH("x",'3 - Anwendung'!V369)),"",IF(ISNUMBER(SEARCH("x",'3 - Anwendung'!W369)),$D369,""))</f>
        <v/>
      </c>
      <c r="X369" s="43" t="str">
        <f>IF(ISNUMBER(SEARCH("x",'3 - Anwendung'!Z369)),0,IF(ISNUMBER(SEARCH("x",'3 - Anwendung'!X369)),$D369,""))</f>
        <v/>
      </c>
      <c r="Y369" s="43" t="str">
        <f>IF(OR(ISNUMBER(SEARCH("x",'3 - Anwendung'!Z369)),(ISNUMBER(SEARCH("x",'3 - Anwendung'!X369)))),0,IF(ISNUMBER(SEARCH("x",'3 - Anwendung'!Y369)),$D369,""))</f>
        <v/>
      </c>
      <c r="Z369" s="43" t="str">
        <f>IF(ISNUMBER(SEARCH("x",'3 - Anwendung'!Z369)),$D369,"")</f>
        <v/>
      </c>
    </row>
    <row r="370" spans="2:26" x14ac:dyDescent="0.25">
      <c r="B370" s="40" t="s">
        <v>387</v>
      </c>
      <c r="C370" s="41"/>
      <c r="D370" s="38">
        <f>'3 - Anwendung'!C370</f>
        <v>0</v>
      </c>
      <c r="E370" s="42"/>
      <c r="F370" s="43" t="str">
        <f>IF(ISNUMBER(SEARCH("x",'3 - Anwendung'!F370)),D370,"")</f>
        <v/>
      </c>
      <c r="G370" s="43" t="str">
        <f>IF(ISNUMBER(SEARCH("x",'3 - Anwendung'!F370)),0,IF(ISNUMBER(SEARCH("x",'3 - Anwendung'!G370)),D370,""))</f>
        <v/>
      </c>
      <c r="H370" s="43" t="str">
        <f>IF(ISNUMBER(SEARCH("x",'3 - Anwendung'!F370)),0,IF(ISNUMBER(SEARCH("x",'3 - Anwendung'!G370)),0,IF(ISNUMBER(SEARCH("x",'3 - Anwendung'!H370)),D370,"")))</f>
        <v/>
      </c>
      <c r="I370" s="43" t="str">
        <f>IF(ISNUMBER(SEARCH("x",'3 - Anwendung'!I370)),$D370,"")</f>
        <v/>
      </c>
      <c r="J370" s="209" t="str">
        <f>IF(OR(ISNUMBER(SEARCH("x",'3 - Anwendung'!I370)),ISNUMBER(SEARCH("x",'3 - Anwendung'!K370)),ISNUMBER(SEARCH("x",'3 - Anwendung'!O370)),ISNUMBER(SEARCH("x",'3 - Anwendung'!R370))),"0",IF(ISNUMBER(SEARCH("x",'3 - Anwendung'!J370)),$D370,""))</f>
        <v>0</v>
      </c>
      <c r="K370" s="43" t="str">
        <f>IF(ISNUMBER(SEARCH("x",'3 - Anwendung'!I370)),0,IF(ISNUMBER(SEARCH("x",'3 - Anwendung'!K370)),$D370,""))</f>
        <v/>
      </c>
      <c r="L370" s="209" t="str">
        <f>IF(OR(ISNUMBER(SEARCH("x",'3 - Anwendung'!I370)),ISNUMBER(SEARCH("x",'3 - Anwendung'!K370)),ISNUMBER(SEARCH("x",'3 - Anwendung'!O370)),ISNUMBER(SEARCH("x",'3 - Anwendung'!R370)),ISNUMBER(SEARCH("x",'3 - Anwendung'!J370)),ISNUMBER(SEARCH("x",'3 - Anwendung'!N370)),ISNUMBER(SEARCH("x",'3 - Anwendung'!P370)),ISNUMBER(SEARCH("x",'3 - Anwendung'!S370)),ISNUMBER(SEARCH("x",'3 - Anwendung'!T370)),ISNUMBER(SEARCH("x",'3 - Anwendung'!U370))),"0",IF(ISNUMBER(SEARCH("x",'3 - Anwendung'!L370)),$D370,""))</f>
        <v>0</v>
      </c>
      <c r="M370" s="43" t="str">
        <f>IF(OR(ISNUMBER(SEARCH("x",'3 - Anwendung'!I370)),ISNUMBER(SEARCH("x",'3 - Anwendung'!K370)),ISNUMBER(SEARCH("x",'3 - Anwendung'!O370)),ISNUMBER(SEARCH("x",'3 - Anwendung'!R370)),ISNUMBER(SEARCH("x",'3 - Anwendung'!J370)),ISNUMBER(SEARCH("x",'3 - Anwendung'!N370)),ISNUMBER(SEARCH("x",'3 - Anwendung'!P370)),ISNUMBER(SEARCH("x",'3 - Anwendung'!S370)),ISNUMBER(SEARCH("x",'3 - Anwendung'!T370)),ISNUMBER(SEARCH("x",'3 - Anwendung'!U370)),ISNUMBER(SEARCH("x",'3 - Anwendung'!L370))),"0",IF(ISNUMBER(SEARCH("x",'3 - Anwendung'!M370)),$D370,""))</f>
        <v>0</v>
      </c>
      <c r="N370" s="209" t="str">
        <f>IF(OR(ISNUMBER(SEARCH("x",'3 - Anwendung'!I370)),ISNUMBER(SEARCH("x",'3 - Anwendung'!K370)),ISNUMBER(SEARCH("x",'3 - Anwendung'!O370)),ISNUMBER(SEARCH("x",'3 - Anwendung'!R370))),"0",IF(ISNUMBER(SEARCH("x",'3 - Anwendung'!J370)),0,IF(ISNUMBER(SEARCH("x",'3 - Anwendung'!N370)),$D370,"")))</f>
        <v>0</v>
      </c>
      <c r="O370" s="43">
        <f>IF(ISNUMBER(SEARCH("x",'3 - Anwendung'!I370)),0,IF(ISNUMBER(SEARCH("x",'3 - Anwendung'!K370)),0,IF(ISNUMBER(SEARCH("x",'3 - Anwendung'!O370)),$D370,"")))</f>
        <v>0</v>
      </c>
      <c r="P370" s="209" t="str">
        <f>IF(OR(ISNUMBER(SEARCH("x",'3 - Anwendung'!I370)),ISNUMBER(SEARCH("x",'3 - Anwendung'!K370)),ISNUMBER(SEARCH("x",'3 - Anwendung'!O370)),ISNUMBER(SEARCH("x",'3 - Anwendung'!R370))),"0",IF(OR(ISNUMBER(SEARCH("x",'3 - Anwendung'!J370)),(ISNUMBER(SEARCH("x",'3 - Anwendung'!N370)))),0,IF(ISNUMBER(SEARCH("x",'3 - Anwendung'!P370)),D370,"")))</f>
        <v>0</v>
      </c>
      <c r="Q370" s="209" t="str">
        <f>IF(OR(ISNUMBER(SEARCH("x",'3 - Anwendung'!I370)),ISNUMBER(SEARCH("x",'3 - Anwendung'!K370)),ISNUMBER(SEARCH("x",'3 - Anwendung'!O370)),ISNUMBER(SEARCH("x",'3 - Anwendung'!R370)),ISNUMBER(SEARCH("x",'3 - Anwendung'!J370)),ISNUMBER(SEARCH("x",'3 - Anwendung'!N370)),ISNUMBER(SEARCH("x",'3 - Anwendung'!P370)),ISNUMBER(SEARCH("x",'3 - Anwendung'!S370)),ISNUMBER(SEARCH("x",'3 - Anwendung'!T370)),ISNUMBER(SEARCH("x",'3 - Anwendung'!U370)),ISNUMBER(SEARCH("x",'3 - Anwendung'!L370)),ISNUMBER(SEARCH("x",'3 - Anwendung'!M370))),"0",IF(ISNUMBER(SEARCH("x",'3 - Anwendung'!Q370)),$D370,""))</f>
        <v>0</v>
      </c>
      <c r="R370" s="43">
        <f>IF(ISNUMBER(SEARCH("x",'3 - Anwendung'!I370)),0,IF(ISNUMBER(SEARCH("x",'3 - Anwendung'!K370)),0,IF(ISNUMBER(SEARCH("x",'3 - Anwendung'!O370)),0,IF(ISNUMBER(SEARCH("x",'3 - Anwendung'!R370)),$D370,""))))</f>
        <v>0</v>
      </c>
      <c r="S370" s="209" t="str">
        <f>IF(OR(ISNUMBER(SEARCH("x",'3 - Anwendung'!I370)),ISNUMBER(SEARCH("x",'3 - Anwendung'!K370)),ISNUMBER(SEARCH("x",'3 - Anwendung'!O370)),ISNUMBER(SEARCH("x",'3 - Anwendung'!R370)),ISNUMBER(SEARCH("x",'3 - Anwendung'!J370)),ISNUMBER(SEARCH("x",'3 - Anwendung'!N370)),ISNUMBER(SEARCH("x",'3 - Anwendung'!P370))),"0",IF(ISNUMBER(SEARCH("x",'3 - Anwendung'!S370)),$D370,""))</f>
        <v>0</v>
      </c>
      <c r="T370" s="210" t="str">
        <f>IF(OR(ISNUMBER(SEARCH("x",'3 - Anwendung'!I370)),ISNUMBER(SEARCH("x",'3 - Anwendung'!K370)),ISNUMBER(SEARCH("x",'3 - Anwendung'!O370)),ISNUMBER(SEARCH("x",'3 - Anwendung'!R370)),ISNUMBER(SEARCH("x",'3 - Anwendung'!J370)),ISNUMBER(SEARCH("x",'3 - Anwendung'!N370)),ISNUMBER(SEARCH("x",'3 - Anwendung'!P370)),ISNUMBER(SEARCH("x",'3 - Anwendung'!S370))),"0",IF(ISNUMBER(SEARCH("x",'3 - Anwendung'!T370)),$D370,""))</f>
        <v>0</v>
      </c>
      <c r="U370" s="209" t="str">
        <f>IF(OR(ISNUMBER(SEARCH("x",'3 - Anwendung'!I370)),ISNUMBER(SEARCH("x",'3 - Anwendung'!K370)),ISNUMBER(SEARCH("x",'3 - Anwendung'!O370)),ISNUMBER(SEARCH("x",'3 - Anwendung'!R370)),ISNUMBER(SEARCH("x",'3 - Anwendung'!J370)),ISNUMBER(SEARCH("x",'3 - Anwendung'!N370)),ISNUMBER(SEARCH("x",'3 - Anwendung'!P370)),ISNUMBER(SEARCH("x",'3 - Anwendung'!S370)),ISNUMBER(SEARCH("x",'3 - Anwendung'!T370))),"0",IF(ISNUMBER(SEARCH("x",'3 - Anwendung'!U370)),$D370,""))</f>
        <v>0</v>
      </c>
      <c r="V370" s="43" t="str">
        <f>IF(ISNUMBER(SEARCH("x",'3 - Anwendung'!V370)),$D370,"")</f>
        <v/>
      </c>
      <c r="W370" s="43">
        <f>IF(ISNUMBER(SEARCH("x",'3 - Anwendung'!V370)),"",IF(ISNUMBER(SEARCH("x",'3 - Anwendung'!W370)),$D370,""))</f>
        <v>0</v>
      </c>
      <c r="X370" s="43" t="str">
        <f>IF(ISNUMBER(SEARCH("x",'3 - Anwendung'!Z370)),0,IF(ISNUMBER(SEARCH("x",'3 - Anwendung'!X370)),$D370,""))</f>
        <v/>
      </c>
      <c r="Y370" s="43" t="str">
        <f>IF(OR(ISNUMBER(SEARCH("x",'3 - Anwendung'!Z370)),(ISNUMBER(SEARCH("x",'3 - Anwendung'!X370)))),0,IF(ISNUMBER(SEARCH("x",'3 - Anwendung'!Y370)),$D370,""))</f>
        <v/>
      </c>
      <c r="Z370" s="43" t="str">
        <f>IF(ISNUMBER(SEARCH("x",'3 - Anwendung'!Z370)),$D370,"")</f>
        <v/>
      </c>
    </row>
    <row r="371" spans="2:26" x14ac:dyDescent="0.25">
      <c r="B371" s="36" t="s">
        <v>388</v>
      </c>
      <c r="C371" s="37"/>
      <c r="D371" s="38">
        <f>'3 - Anwendung'!C371</f>
        <v>0</v>
      </c>
      <c r="E371" s="39"/>
      <c r="F371" s="43" t="str">
        <f>IF(ISNUMBER(SEARCH("x",'3 - Anwendung'!F371)),D371,"")</f>
        <v/>
      </c>
      <c r="G371" s="43" t="str">
        <f>IF(ISNUMBER(SEARCH("x",'3 - Anwendung'!F371)),0,IF(ISNUMBER(SEARCH("x",'3 - Anwendung'!G371)),D371,""))</f>
        <v/>
      </c>
      <c r="H371" s="43" t="str">
        <f>IF(ISNUMBER(SEARCH("x",'3 - Anwendung'!F371)),0,IF(ISNUMBER(SEARCH("x",'3 - Anwendung'!G371)),0,IF(ISNUMBER(SEARCH("x",'3 - Anwendung'!H371)),D371,"")))</f>
        <v/>
      </c>
      <c r="I371" s="43" t="str">
        <f>IF(ISNUMBER(SEARCH("x",'3 - Anwendung'!I371)),$D371,"")</f>
        <v/>
      </c>
      <c r="J371" s="209" t="str">
        <f>IF(OR(ISNUMBER(SEARCH("x",'3 - Anwendung'!I371)),ISNUMBER(SEARCH("x",'3 - Anwendung'!K371)),ISNUMBER(SEARCH("x",'3 - Anwendung'!O371)),ISNUMBER(SEARCH("x",'3 - Anwendung'!R371))),"0",IF(ISNUMBER(SEARCH("x",'3 - Anwendung'!J371)),$D371,""))</f>
        <v/>
      </c>
      <c r="K371" s="43" t="str">
        <f>IF(ISNUMBER(SEARCH("x",'3 - Anwendung'!I371)),0,IF(ISNUMBER(SEARCH("x",'3 - Anwendung'!K371)),$D371,""))</f>
        <v/>
      </c>
      <c r="L371" s="209" t="str">
        <f>IF(OR(ISNUMBER(SEARCH("x",'3 - Anwendung'!I371)),ISNUMBER(SEARCH("x",'3 - Anwendung'!K371)),ISNUMBER(SEARCH("x",'3 - Anwendung'!O371)),ISNUMBER(SEARCH("x",'3 - Anwendung'!R371)),ISNUMBER(SEARCH("x",'3 - Anwendung'!J371)),ISNUMBER(SEARCH("x",'3 - Anwendung'!N371)),ISNUMBER(SEARCH("x",'3 - Anwendung'!P371)),ISNUMBER(SEARCH("x",'3 - Anwendung'!S371)),ISNUMBER(SEARCH("x",'3 - Anwendung'!T371)),ISNUMBER(SEARCH("x",'3 - Anwendung'!U371))),"0",IF(ISNUMBER(SEARCH("x",'3 - Anwendung'!L371)),$D371,""))</f>
        <v/>
      </c>
      <c r="M371" s="43" t="str">
        <f>IF(OR(ISNUMBER(SEARCH("x",'3 - Anwendung'!I371)),ISNUMBER(SEARCH("x",'3 - Anwendung'!K371)),ISNUMBER(SEARCH("x",'3 - Anwendung'!O371)),ISNUMBER(SEARCH("x",'3 - Anwendung'!R371)),ISNUMBER(SEARCH("x",'3 - Anwendung'!J371)),ISNUMBER(SEARCH("x",'3 - Anwendung'!N371)),ISNUMBER(SEARCH("x",'3 - Anwendung'!P371)),ISNUMBER(SEARCH("x",'3 - Anwendung'!S371)),ISNUMBER(SEARCH("x",'3 - Anwendung'!T371)),ISNUMBER(SEARCH("x",'3 - Anwendung'!U371)),ISNUMBER(SEARCH("x",'3 - Anwendung'!L371))),"0",IF(ISNUMBER(SEARCH("x",'3 - Anwendung'!M371)),$D371,""))</f>
        <v/>
      </c>
      <c r="N371" s="209" t="str">
        <f>IF(OR(ISNUMBER(SEARCH("x",'3 - Anwendung'!I371)),ISNUMBER(SEARCH("x",'3 - Anwendung'!K371)),ISNUMBER(SEARCH("x",'3 - Anwendung'!O371)),ISNUMBER(SEARCH("x",'3 - Anwendung'!R371))),"0",IF(ISNUMBER(SEARCH("x",'3 - Anwendung'!J371)),0,IF(ISNUMBER(SEARCH("x",'3 - Anwendung'!N371)),$D371,"")))</f>
        <v/>
      </c>
      <c r="O371" s="43" t="str">
        <f>IF(ISNUMBER(SEARCH("x",'3 - Anwendung'!I371)),0,IF(ISNUMBER(SEARCH("x",'3 - Anwendung'!K371)),0,IF(ISNUMBER(SEARCH("x",'3 - Anwendung'!O371)),$D371,"")))</f>
        <v/>
      </c>
      <c r="P371" s="209" t="str">
        <f>IF(OR(ISNUMBER(SEARCH("x",'3 - Anwendung'!I371)),ISNUMBER(SEARCH("x",'3 - Anwendung'!K371)),ISNUMBER(SEARCH("x",'3 - Anwendung'!O371)),ISNUMBER(SEARCH("x",'3 - Anwendung'!R371))),"0",IF(OR(ISNUMBER(SEARCH("x",'3 - Anwendung'!J371)),(ISNUMBER(SEARCH("x",'3 - Anwendung'!N371)))),0,IF(ISNUMBER(SEARCH("x",'3 - Anwendung'!P371)),D371,"")))</f>
        <v/>
      </c>
      <c r="Q371" s="209" t="str">
        <f>IF(OR(ISNUMBER(SEARCH("x",'3 - Anwendung'!I371)),ISNUMBER(SEARCH("x",'3 - Anwendung'!K371)),ISNUMBER(SEARCH("x",'3 - Anwendung'!O371)),ISNUMBER(SEARCH("x",'3 - Anwendung'!R371)),ISNUMBER(SEARCH("x",'3 - Anwendung'!J371)),ISNUMBER(SEARCH("x",'3 - Anwendung'!N371)),ISNUMBER(SEARCH("x",'3 - Anwendung'!P371)),ISNUMBER(SEARCH("x",'3 - Anwendung'!S371)),ISNUMBER(SEARCH("x",'3 - Anwendung'!T371)),ISNUMBER(SEARCH("x",'3 - Anwendung'!U371)),ISNUMBER(SEARCH("x",'3 - Anwendung'!L371)),ISNUMBER(SEARCH("x",'3 - Anwendung'!M371))),"0",IF(ISNUMBER(SEARCH("x",'3 - Anwendung'!Q371)),$D371,""))</f>
        <v/>
      </c>
      <c r="R371" s="43" t="str">
        <f>IF(ISNUMBER(SEARCH("x",'3 - Anwendung'!I371)),0,IF(ISNUMBER(SEARCH("x",'3 - Anwendung'!K371)),0,IF(ISNUMBER(SEARCH("x",'3 - Anwendung'!O371)),0,IF(ISNUMBER(SEARCH("x",'3 - Anwendung'!R371)),$D371,""))))</f>
        <v/>
      </c>
      <c r="S371" s="209" t="str">
        <f>IF(OR(ISNUMBER(SEARCH("x",'3 - Anwendung'!I371)),ISNUMBER(SEARCH("x",'3 - Anwendung'!K371)),ISNUMBER(SEARCH("x",'3 - Anwendung'!O371)),ISNUMBER(SEARCH("x",'3 - Anwendung'!R371)),ISNUMBER(SEARCH("x",'3 - Anwendung'!J371)),ISNUMBER(SEARCH("x",'3 - Anwendung'!N371)),ISNUMBER(SEARCH("x",'3 - Anwendung'!P371))),"0",IF(ISNUMBER(SEARCH("x",'3 - Anwendung'!S371)),$D371,""))</f>
        <v/>
      </c>
      <c r="T371" s="210" t="str">
        <f>IF(OR(ISNUMBER(SEARCH("x",'3 - Anwendung'!I371)),ISNUMBER(SEARCH("x",'3 - Anwendung'!K371)),ISNUMBER(SEARCH("x",'3 - Anwendung'!O371)),ISNUMBER(SEARCH("x",'3 - Anwendung'!R371)),ISNUMBER(SEARCH("x",'3 - Anwendung'!J371)),ISNUMBER(SEARCH("x",'3 - Anwendung'!N371)),ISNUMBER(SEARCH("x",'3 - Anwendung'!P371)),ISNUMBER(SEARCH("x",'3 - Anwendung'!S371))),"0",IF(ISNUMBER(SEARCH("x",'3 - Anwendung'!T371)),$D371,""))</f>
        <v/>
      </c>
      <c r="U371" s="209" t="str">
        <f>IF(OR(ISNUMBER(SEARCH("x",'3 - Anwendung'!I371)),ISNUMBER(SEARCH("x",'3 - Anwendung'!K371)),ISNUMBER(SEARCH("x",'3 - Anwendung'!O371)),ISNUMBER(SEARCH("x",'3 - Anwendung'!R371)),ISNUMBER(SEARCH("x",'3 - Anwendung'!J371)),ISNUMBER(SEARCH("x",'3 - Anwendung'!N371)),ISNUMBER(SEARCH("x",'3 - Anwendung'!P371)),ISNUMBER(SEARCH("x",'3 - Anwendung'!S371)),ISNUMBER(SEARCH("x",'3 - Anwendung'!T371))),"0",IF(ISNUMBER(SEARCH("x",'3 - Anwendung'!U371)),$D371,""))</f>
        <v/>
      </c>
      <c r="V371" s="43" t="str">
        <f>IF(ISNUMBER(SEARCH("x",'3 - Anwendung'!V371)),$D371,"")</f>
        <v/>
      </c>
      <c r="W371" s="43">
        <f>IF(ISNUMBER(SEARCH("x",'3 - Anwendung'!V371)),"",IF(ISNUMBER(SEARCH("x",'3 - Anwendung'!W371)),$D371,""))</f>
        <v>0</v>
      </c>
      <c r="X371" s="43" t="str">
        <f>IF(ISNUMBER(SEARCH("x",'3 - Anwendung'!Z371)),0,IF(ISNUMBER(SEARCH("x",'3 - Anwendung'!X371)),$D371,""))</f>
        <v/>
      </c>
      <c r="Y371" s="43" t="str">
        <f>IF(OR(ISNUMBER(SEARCH("x",'3 - Anwendung'!Z371)),(ISNUMBER(SEARCH("x",'3 - Anwendung'!X371)))),0,IF(ISNUMBER(SEARCH("x",'3 - Anwendung'!Y371)),$D371,""))</f>
        <v/>
      </c>
      <c r="Z371" s="43" t="str">
        <f>IF(ISNUMBER(SEARCH("x",'3 - Anwendung'!Z371)),$D371,"")</f>
        <v/>
      </c>
    </row>
    <row r="372" spans="2:26" x14ac:dyDescent="0.25">
      <c r="B372" s="40" t="s">
        <v>389</v>
      </c>
      <c r="C372" s="41"/>
      <c r="D372" s="38">
        <f>'3 - Anwendung'!C372</f>
        <v>0</v>
      </c>
      <c r="E372" s="42"/>
      <c r="F372" s="43">
        <f>IF(ISNUMBER(SEARCH("x",'3 - Anwendung'!F372)),D372,"")</f>
        <v>0</v>
      </c>
      <c r="G372" s="43">
        <f>IF(ISNUMBER(SEARCH("x",'3 - Anwendung'!F372)),0,IF(ISNUMBER(SEARCH("x",'3 - Anwendung'!G372)),D372,""))</f>
        <v>0</v>
      </c>
      <c r="H372" s="43">
        <f>IF(ISNUMBER(SEARCH("x",'3 - Anwendung'!F372)),0,IF(ISNUMBER(SEARCH("x",'3 - Anwendung'!G372)),0,IF(ISNUMBER(SEARCH("x",'3 - Anwendung'!H372)),D372,"")))</f>
        <v>0</v>
      </c>
      <c r="I372" s="43" t="str">
        <f>IF(ISNUMBER(SEARCH("x",'3 - Anwendung'!I372)),$D372,"")</f>
        <v/>
      </c>
      <c r="J372" s="209" t="str">
        <f>IF(OR(ISNUMBER(SEARCH("x",'3 - Anwendung'!I372)),ISNUMBER(SEARCH("x",'3 - Anwendung'!K372)),ISNUMBER(SEARCH("x",'3 - Anwendung'!O372)),ISNUMBER(SEARCH("x",'3 - Anwendung'!R372))),"0",IF(ISNUMBER(SEARCH("x",'3 - Anwendung'!J372)),$D372,""))</f>
        <v>0</v>
      </c>
      <c r="K372" s="43" t="str">
        <f>IF(ISNUMBER(SEARCH("x",'3 - Anwendung'!I372)),0,IF(ISNUMBER(SEARCH("x",'3 - Anwendung'!K372)),$D372,""))</f>
        <v/>
      </c>
      <c r="L372" s="209" t="str">
        <f>IF(OR(ISNUMBER(SEARCH("x",'3 - Anwendung'!I372)),ISNUMBER(SEARCH("x",'3 - Anwendung'!K372)),ISNUMBER(SEARCH("x",'3 - Anwendung'!O372)),ISNUMBER(SEARCH("x",'3 - Anwendung'!R372)),ISNUMBER(SEARCH("x",'3 - Anwendung'!J372)),ISNUMBER(SEARCH("x",'3 - Anwendung'!N372)),ISNUMBER(SEARCH("x",'3 - Anwendung'!P372)),ISNUMBER(SEARCH("x",'3 - Anwendung'!S372)),ISNUMBER(SEARCH("x",'3 - Anwendung'!T372)),ISNUMBER(SEARCH("x",'3 - Anwendung'!U372))),"0",IF(ISNUMBER(SEARCH("x",'3 - Anwendung'!L372)),$D372,""))</f>
        <v>0</v>
      </c>
      <c r="M372" s="43" t="str">
        <f>IF(OR(ISNUMBER(SEARCH("x",'3 - Anwendung'!I372)),ISNUMBER(SEARCH("x",'3 - Anwendung'!K372)),ISNUMBER(SEARCH("x",'3 - Anwendung'!O372)),ISNUMBER(SEARCH("x",'3 - Anwendung'!R372)),ISNUMBER(SEARCH("x",'3 - Anwendung'!J372)),ISNUMBER(SEARCH("x",'3 - Anwendung'!N372)),ISNUMBER(SEARCH("x",'3 - Anwendung'!P372)),ISNUMBER(SEARCH("x",'3 - Anwendung'!S372)),ISNUMBER(SEARCH("x",'3 - Anwendung'!T372)),ISNUMBER(SEARCH("x",'3 - Anwendung'!U372)),ISNUMBER(SEARCH("x",'3 - Anwendung'!L372))),"0",IF(ISNUMBER(SEARCH("x",'3 - Anwendung'!M372)),$D372,""))</f>
        <v>0</v>
      </c>
      <c r="N372" s="209" t="str">
        <f>IF(OR(ISNUMBER(SEARCH("x",'3 - Anwendung'!I372)),ISNUMBER(SEARCH("x",'3 - Anwendung'!K372)),ISNUMBER(SEARCH("x",'3 - Anwendung'!O372)),ISNUMBER(SEARCH("x",'3 - Anwendung'!R372))),"0",IF(ISNUMBER(SEARCH("x",'3 - Anwendung'!J372)),0,IF(ISNUMBER(SEARCH("x",'3 - Anwendung'!N372)),$D372,"")))</f>
        <v>0</v>
      </c>
      <c r="O372" s="43">
        <f>IF(ISNUMBER(SEARCH("x",'3 - Anwendung'!I372)),0,IF(ISNUMBER(SEARCH("x",'3 - Anwendung'!K372)),0,IF(ISNUMBER(SEARCH("x",'3 - Anwendung'!O372)),$D372,"")))</f>
        <v>0</v>
      </c>
      <c r="P372" s="209" t="str">
        <f>IF(OR(ISNUMBER(SEARCH("x",'3 - Anwendung'!I372)),ISNUMBER(SEARCH("x",'3 - Anwendung'!K372)),ISNUMBER(SEARCH("x",'3 - Anwendung'!O372)),ISNUMBER(SEARCH("x",'3 - Anwendung'!R372))),"0",IF(OR(ISNUMBER(SEARCH("x",'3 - Anwendung'!J372)),(ISNUMBER(SEARCH("x",'3 - Anwendung'!N372)))),0,IF(ISNUMBER(SEARCH("x",'3 - Anwendung'!P372)),D372,"")))</f>
        <v>0</v>
      </c>
      <c r="Q372" s="209" t="str">
        <f>IF(OR(ISNUMBER(SEARCH("x",'3 - Anwendung'!I372)),ISNUMBER(SEARCH("x",'3 - Anwendung'!K372)),ISNUMBER(SEARCH("x",'3 - Anwendung'!O372)),ISNUMBER(SEARCH("x",'3 - Anwendung'!R372)),ISNUMBER(SEARCH("x",'3 - Anwendung'!J372)),ISNUMBER(SEARCH("x",'3 - Anwendung'!N372)),ISNUMBER(SEARCH("x",'3 - Anwendung'!P372)),ISNUMBER(SEARCH("x",'3 - Anwendung'!S372)),ISNUMBER(SEARCH("x",'3 - Anwendung'!T372)),ISNUMBER(SEARCH("x",'3 - Anwendung'!U372)),ISNUMBER(SEARCH("x",'3 - Anwendung'!L372)),ISNUMBER(SEARCH("x",'3 - Anwendung'!M372))),"0",IF(ISNUMBER(SEARCH("x",'3 - Anwendung'!Q372)),$D372,""))</f>
        <v>0</v>
      </c>
      <c r="R372" s="43">
        <f>IF(ISNUMBER(SEARCH("x",'3 - Anwendung'!I372)),0,IF(ISNUMBER(SEARCH("x",'3 - Anwendung'!K372)),0,IF(ISNUMBER(SEARCH("x",'3 - Anwendung'!O372)),0,IF(ISNUMBER(SEARCH("x",'3 - Anwendung'!R372)),$D372,""))))</f>
        <v>0</v>
      </c>
      <c r="S372" s="209" t="str">
        <f>IF(OR(ISNUMBER(SEARCH("x",'3 - Anwendung'!I372)),ISNUMBER(SEARCH("x",'3 - Anwendung'!K372)),ISNUMBER(SEARCH("x",'3 - Anwendung'!O372)),ISNUMBER(SEARCH("x",'3 - Anwendung'!R372)),ISNUMBER(SEARCH("x",'3 - Anwendung'!J372)),ISNUMBER(SEARCH("x",'3 - Anwendung'!N372)),ISNUMBER(SEARCH("x",'3 - Anwendung'!P372))),"0",IF(ISNUMBER(SEARCH("x",'3 - Anwendung'!S372)),$D372,""))</f>
        <v>0</v>
      </c>
      <c r="T372" s="210" t="str">
        <f>IF(OR(ISNUMBER(SEARCH("x",'3 - Anwendung'!I372)),ISNUMBER(SEARCH("x",'3 - Anwendung'!K372)),ISNUMBER(SEARCH("x",'3 - Anwendung'!O372)),ISNUMBER(SEARCH("x",'3 - Anwendung'!R372)),ISNUMBER(SEARCH("x",'3 - Anwendung'!J372)),ISNUMBER(SEARCH("x",'3 - Anwendung'!N372)),ISNUMBER(SEARCH("x",'3 - Anwendung'!P372)),ISNUMBER(SEARCH("x",'3 - Anwendung'!S372))),"0",IF(ISNUMBER(SEARCH("x",'3 - Anwendung'!T372)),$D372,""))</f>
        <v>0</v>
      </c>
      <c r="U372" s="209" t="str">
        <f>IF(OR(ISNUMBER(SEARCH("x",'3 - Anwendung'!I372)),ISNUMBER(SEARCH("x",'3 - Anwendung'!K372)),ISNUMBER(SEARCH("x",'3 - Anwendung'!O372)),ISNUMBER(SEARCH("x",'3 - Anwendung'!R372)),ISNUMBER(SEARCH("x",'3 - Anwendung'!J372)),ISNUMBER(SEARCH("x",'3 - Anwendung'!N372)),ISNUMBER(SEARCH("x",'3 - Anwendung'!P372)),ISNUMBER(SEARCH("x",'3 - Anwendung'!S372)),ISNUMBER(SEARCH("x",'3 - Anwendung'!T372))),"0",IF(ISNUMBER(SEARCH("x",'3 - Anwendung'!U372)),$D372,""))</f>
        <v>0</v>
      </c>
      <c r="V372" s="43">
        <f>IF(ISNUMBER(SEARCH("x",'3 - Anwendung'!V372)),$D372,"")</f>
        <v>0</v>
      </c>
      <c r="W372" s="43" t="str">
        <f>IF(ISNUMBER(SEARCH("x",'3 - Anwendung'!V372)),"",IF(ISNUMBER(SEARCH("x",'3 - Anwendung'!W372)),$D372,""))</f>
        <v/>
      </c>
      <c r="X372" s="43" t="str">
        <f>IF(ISNUMBER(SEARCH("x",'3 - Anwendung'!Z372)),0,IF(ISNUMBER(SEARCH("x",'3 - Anwendung'!X372)),$D372,""))</f>
        <v/>
      </c>
      <c r="Y372" s="43" t="str">
        <f>IF(OR(ISNUMBER(SEARCH("x",'3 - Anwendung'!Z372)),(ISNUMBER(SEARCH("x",'3 - Anwendung'!X372)))),0,IF(ISNUMBER(SEARCH("x",'3 - Anwendung'!Y372)),$D372,""))</f>
        <v/>
      </c>
      <c r="Z372" s="43" t="str">
        <f>IF(ISNUMBER(SEARCH("x",'3 - Anwendung'!Z372)),$D372,"")</f>
        <v/>
      </c>
    </row>
    <row r="373" spans="2:26" x14ac:dyDescent="0.25">
      <c r="B373" s="36" t="s">
        <v>390</v>
      </c>
      <c r="C373" s="37"/>
      <c r="D373" s="38">
        <f>'3 - Anwendung'!C373</f>
        <v>0</v>
      </c>
      <c r="E373" s="39"/>
      <c r="F373" s="43" t="str">
        <f>IF(ISNUMBER(SEARCH("x",'3 - Anwendung'!F373)),D373,"")</f>
        <v/>
      </c>
      <c r="G373" s="43">
        <f>IF(ISNUMBER(SEARCH("x",'3 - Anwendung'!F373)),0,IF(ISNUMBER(SEARCH("x",'3 - Anwendung'!G373)),D373,""))</f>
        <v>0</v>
      </c>
      <c r="H373" s="43">
        <f>IF(ISNUMBER(SEARCH("x",'3 - Anwendung'!F373)),0,IF(ISNUMBER(SEARCH("x",'3 - Anwendung'!G373)),0,IF(ISNUMBER(SEARCH("x",'3 - Anwendung'!H373)),D373,"")))</f>
        <v>0</v>
      </c>
      <c r="I373" s="43" t="str">
        <f>IF(ISNUMBER(SEARCH("x",'3 - Anwendung'!I373)),$D373,"")</f>
        <v/>
      </c>
      <c r="J373" s="209" t="str">
        <f>IF(OR(ISNUMBER(SEARCH("x",'3 - Anwendung'!I373)),ISNUMBER(SEARCH("x",'3 - Anwendung'!K373)),ISNUMBER(SEARCH("x",'3 - Anwendung'!O373)),ISNUMBER(SEARCH("x",'3 - Anwendung'!R373))),"0",IF(ISNUMBER(SEARCH("x",'3 - Anwendung'!J373)),$D373,""))</f>
        <v/>
      </c>
      <c r="K373" s="43" t="str">
        <f>IF(ISNUMBER(SEARCH("x",'3 - Anwendung'!I373)),0,IF(ISNUMBER(SEARCH("x",'3 - Anwendung'!K373)),$D373,""))</f>
        <v/>
      </c>
      <c r="L373" s="209" t="str">
        <f>IF(OR(ISNUMBER(SEARCH("x",'3 - Anwendung'!I373)),ISNUMBER(SEARCH("x",'3 - Anwendung'!K373)),ISNUMBER(SEARCH("x",'3 - Anwendung'!O373)),ISNUMBER(SEARCH("x",'3 - Anwendung'!R373)),ISNUMBER(SEARCH("x",'3 - Anwendung'!J373)),ISNUMBER(SEARCH("x",'3 - Anwendung'!N373)),ISNUMBER(SEARCH("x",'3 - Anwendung'!P373)),ISNUMBER(SEARCH("x",'3 - Anwendung'!S373)),ISNUMBER(SEARCH("x",'3 - Anwendung'!T373)),ISNUMBER(SEARCH("x",'3 - Anwendung'!U373))),"0",IF(ISNUMBER(SEARCH("x",'3 - Anwendung'!L373)),$D373,""))</f>
        <v/>
      </c>
      <c r="M373" s="43" t="str">
        <f>IF(OR(ISNUMBER(SEARCH("x",'3 - Anwendung'!I373)),ISNUMBER(SEARCH("x",'3 - Anwendung'!K373)),ISNUMBER(SEARCH("x",'3 - Anwendung'!O373)),ISNUMBER(SEARCH("x",'3 - Anwendung'!R373)),ISNUMBER(SEARCH("x",'3 - Anwendung'!J373)),ISNUMBER(SEARCH("x",'3 - Anwendung'!N373)),ISNUMBER(SEARCH("x",'3 - Anwendung'!P373)),ISNUMBER(SEARCH("x",'3 - Anwendung'!S373)),ISNUMBER(SEARCH("x",'3 - Anwendung'!T373)),ISNUMBER(SEARCH("x",'3 - Anwendung'!U373)),ISNUMBER(SEARCH("x",'3 - Anwendung'!L373))),"0",IF(ISNUMBER(SEARCH("x",'3 - Anwendung'!M373)),$D373,""))</f>
        <v/>
      </c>
      <c r="N373" s="209" t="str">
        <f>IF(OR(ISNUMBER(SEARCH("x",'3 - Anwendung'!I373)),ISNUMBER(SEARCH("x",'3 - Anwendung'!K373)),ISNUMBER(SEARCH("x",'3 - Anwendung'!O373)),ISNUMBER(SEARCH("x",'3 - Anwendung'!R373))),"0",IF(ISNUMBER(SEARCH("x",'3 - Anwendung'!J373)),0,IF(ISNUMBER(SEARCH("x",'3 - Anwendung'!N373)),$D373,"")))</f>
        <v/>
      </c>
      <c r="O373" s="43" t="str">
        <f>IF(ISNUMBER(SEARCH("x",'3 - Anwendung'!I373)),0,IF(ISNUMBER(SEARCH("x",'3 - Anwendung'!K373)),0,IF(ISNUMBER(SEARCH("x",'3 - Anwendung'!O373)),$D373,"")))</f>
        <v/>
      </c>
      <c r="P373" s="209" t="str">
        <f>IF(OR(ISNUMBER(SEARCH("x",'3 - Anwendung'!I373)),ISNUMBER(SEARCH("x",'3 - Anwendung'!K373)),ISNUMBER(SEARCH("x",'3 - Anwendung'!O373)),ISNUMBER(SEARCH("x",'3 - Anwendung'!R373))),"0",IF(OR(ISNUMBER(SEARCH("x",'3 - Anwendung'!J373)),(ISNUMBER(SEARCH("x",'3 - Anwendung'!N373)))),0,IF(ISNUMBER(SEARCH("x",'3 - Anwendung'!P373)),D373,"")))</f>
        <v/>
      </c>
      <c r="Q373" s="209" t="str">
        <f>IF(OR(ISNUMBER(SEARCH("x",'3 - Anwendung'!I373)),ISNUMBER(SEARCH("x",'3 - Anwendung'!K373)),ISNUMBER(SEARCH("x",'3 - Anwendung'!O373)),ISNUMBER(SEARCH("x",'3 - Anwendung'!R373)),ISNUMBER(SEARCH("x",'3 - Anwendung'!J373)),ISNUMBER(SEARCH("x",'3 - Anwendung'!N373)),ISNUMBER(SEARCH("x",'3 - Anwendung'!P373)),ISNUMBER(SEARCH("x",'3 - Anwendung'!S373)),ISNUMBER(SEARCH("x",'3 - Anwendung'!T373)),ISNUMBER(SEARCH("x",'3 - Anwendung'!U373)),ISNUMBER(SEARCH("x",'3 - Anwendung'!L373)),ISNUMBER(SEARCH("x",'3 - Anwendung'!M373))),"0",IF(ISNUMBER(SEARCH("x",'3 - Anwendung'!Q373)),$D373,""))</f>
        <v/>
      </c>
      <c r="R373" s="43" t="str">
        <f>IF(ISNUMBER(SEARCH("x",'3 - Anwendung'!I373)),0,IF(ISNUMBER(SEARCH("x",'3 - Anwendung'!K373)),0,IF(ISNUMBER(SEARCH("x",'3 - Anwendung'!O373)),0,IF(ISNUMBER(SEARCH("x",'3 - Anwendung'!R373)),$D373,""))))</f>
        <v/>
      </c>
      <c r="S373" s="209" t="str">
        <f>IF(OR(ISNUMBER(SEARCH("x",'3 - Anwendung'!I373)),ISNUMBER(SEARCH("x",'3 - Anwendung'!K373)),ISNUMBER(SEARCH("x",'3 - Anwendung'!O373)),ISNUMBER(SEARCH("x",'3 - Anwendung'!R373)),ISNUMBER(SEARCH("x",'3 - Anwendung'!J373)),ISNUMBER(SEARCH("x",'3 - Anwendung'!N373)),ISNUMBER(SEARCH("x",'3 - Anwendung'!P373))),"0",IF(ISNUMBER(SEARCH("x",'3 - Anwendung'!S373)),$D373,""))</f>
        <v/>
      </c>
      <c r="T373" s="210" t="str">
        <f>IF(OR(ISNUMBER(SEARCH("x",'3 - Anwendung'!I373)),ISNUMBER(SEARCH("x",'3 - Anwendung'!K373)),ISNUMBER(SEARCH("x",'3 - Anwendung'!O373)),ISNUMBER(SEARCH("x",'3 - Anwendung'!R373)),ISNUMBER(SEARCH("x",'3 - Anwendung'!J373)),ISNUMBER(SEARCH("x",'3 - Anwendung'!N373)),ISNUMBER(SEARCH("x",'3 - Anwendung'!P373)),ISNUMBER(SEARCH("x",'3 - Anwendung'!S373))),"0",IF(ISNUMBER(SEARCH("x",'3 - Anwendung'!T373)),$D373,""))</f>
        <v/>
      </c>
      <c r="U373" s="209" t="str">
        <f>IF(OR(ISNUMBER(SEARCH("x",'3 - Anwendung'!I373)),ISNUMBER(SEARCH("x",'3 - Anwendung'!K373)),ISNUMBER(SEARCH("x",'3 - Anwendung'!O373)),ISNUMBER(SEARCH("x",'3 - Anwendung'!R373)),ISNUMBER(SEARCH("x",'3 - Anwendung'!J373)),ISNUMBER(SEARCH("x",'3 - Anwendung'!N373)),ISNUMBER(SEARCH("x",'3 - Anwendung'!P373)),ISNUMBER(SEARCH("x",'3 - Anwendung'!S373)),ISNUMBER(SEARCH("x",'3 - Anwendung'!T373))),"0",IF(ISNUMBER(SEARCH("x",'3 - Anwendung'!U373)),$D373,""))</f>
        <v/>
      </c>
      <c r="V373" s="43">
        <f>IF(ISNUMBER(SEARCH("x",'3 - Anwendung'!V373)),$D373,"")</f>
        <v>0</v>
      </c>
      <c r="W373" s="43" t="str">
        <f>IF(ISNUMBER(SEARCH("x",'3 - Anwendung'!V373)),"",IF(ISNUMBER(SEARCH("x",'3 - Anwendung'!W373)),$D373,""))</f>
        <v/>
      </c>
      <c r="X373" s="43" t="str">
        <f>IF(ISNUMBER(SEARCH("x",'3 - Anwendung'!Z373)),0,IF(ISNUMBER(SEARCH("x",'3 - Anwendung'!X373)),$D373,""))</f>
        <v/>
      </c>
      <c r="Y373" s="43" t="str">
        <f>IF(OR(ISNUMBER(SEARCH("x",'3 - Anwendung'!Z373)),(ISNUMBER(SEARCH("x",'3 - Anwendung'!X373)))),0,IF(ISNUMBER(SEARCH("x",'3 - Anwendung'!Y373)),$D373,""))</f>
        <v/>
      </c>
      <c r="Z373" s="43" t="str">
        <f>IF(ISNUMBER(SEARCH("x",'3 - Anwendung'!Z373)),$D373,"")</f>
        <v/>
      </c>
    </row>
    <row r="374" spans="2:26" x14ac:dyDescent="0.25">
      <c r="B374" s="40" t="s">
        <v>391</v>
      </c>
      <c r="C374" s="41"/>
      <c r="D374" s="38">
        <f>'3 - Anwendung'!C374</f>
        <v>0</v>
      </c>
      <c r="E374" s="42"/>
      <c r="F374" s="43">
        <f>IF(ISNUMBER(SEARCH("x",'3 - Anwendung'!F374)),D374,"")</f>
        <v>0</v>
      </c>
      <c r="G374" s="43">
        <f>IF(ISNUMBER(SEARCH("x",'3 - Anwendung'!F374)),0,IF(ISNUMBER(SEARCH("x",'3 - Anwendung'!G374)),D374,""))</f>
        <v>0</v>
      </c>
      <c r="H374" s="43">
        <f>IF(ISNUMBER(SEARCH("x",'3 - Anwendung'!F374)),0,IF(ISNUMBER(SEARCH("x",'3 - Anwendung'!G374)),0,IF(ISNUMBER(SEARCH("x",'3 - Anwendung'!H374)),D374,"")))</f>
        <v>0</v>
      </c>
      <c r="I374" s="43" t="str">
        <f>IF(ISNUMBER(SEARCH("x",'3 - Anwendung'!I374)),$D374,"")</f>
        <v/>
      </c>
      <c r="J374" s="209" t="str">
        <f>IF(OR(ISNUMBER(SEARCH("x",'3 - Anwendung'!I374)),ISNUMBER(SEARCH("x",'3 - Anwendung'!K374)),ISNUMBER(SEARCH("x",'3 - Anwendung'!O374)),ISNUMBER(SEARCH("x",'3 - Anwendung'!R374))),"0",IF(ISNUMBER(SEARCH("x",'3 - Anwendung'!J374)),$D374,""))</f>
        <v/>
      </c>
      <c r="K374" s="43" t="str">
        <f>IF(ISNUMBER(SEARCH("x",'3 - Anwendung'!I374)),0,IF(ISNUMBER(SEARCH("x",'3 - Anwendung'!K374)),$D374,""))</f>
        <v/>
      </c>
      <c r="L374" s="209" t="str">
        <f>IF(OR(ISNUMBER(SEARCH("x",'3 - Anwendung'!I374)),ISNUMBER(SEARCH("x",'3 - Anwendung'!K374)),ISNUMBER(SEARCH("x",'3 - Anwendung'!O374)),ISNUMBER(SEARCH("x",'3 - Anwendung'!R374)),ISNUMBER(SEARCH("x",'3 - Anwendung'!J374)),ISNUMBER(SEARCH("x",'3 - Anwendung'!N374)),ISNUMBER(SEARCH("x",'3 - Anwendung'!P374)),ISNUMBER(SEARCH("x",'3 - Anwendung'!S374)),ISNUMBER(SEARCH("x",'3 - Anwendung'!T374)),ISNUMBER(SEARCH("x",'3 - Anwendung'!U374))),"0",IF(ISNUMBER(SEARCH("x",'3 - Anwendung'!L374)),$D374,""))</f>
        <v/>
      </c>
      <c r="M374" s="43" t="str">
        <f>IF(OR(ISNUMBER(SEARCH("x",'3 - Anwendung'!I374)),ISNUMBER(SEARCH("x",'3 - Anwendung'!K374)),ISNUMBER(SEARCH("x",'3 - Anwendung'!O374)),ISNUMBER(SEARCH("x",'3 - Anwendung'!R374)),ISNUMBER(SEARCH("x",'3 - Anwendung'!J374)),ISNUMBER(SEARCH("x",'3 - Anwendung'!N374)),ISNUMBER(SEARCH("x",'3 - Anwendung'!P374)),ISNUMBER(SEARCH("x",'3 - Anwendung'!S374)),ISNUMBER(SEARCH("x",'3 - Anwendung'!T374)),ISNUMBER(SEARCH("x",'3 - Anwendung'!U374)),ISNUMBER(SEARCH("x",'3 - Anwendung'!L374))),"0",IF(ISNUMBER(SEARCH("x",'3 - Anwendung'!M374)),$D374,""))</f>
        <v/>
      </c>
      <c r="N374" s="209" t="str">
        <f>IF(OR(ISNUMBER(SEARCH("x",'3 - Anwendung'!I374)),ISNUMBER(SEARCH("x",'3 - Anwendung'!K374)),ISNUMBER(SEARCH("x",'3 - Anwendung'!O374)),ISNUMBER(SEARCH("x",'3 - Anwendung'!R374))),"0",IF(ISNUMBER(SEARCH("x",'3 - Anwendung'!J374)),0,IF(ISNUMBER(SEARCH("x",'3 - Anwendung'!N374)),$D374,"")))</f>
        <v/>
      </c>
      <c r="O374" s="43" t="str">
        <f>IF(ISNUMBER(SEARCH("x",'3 - Anwendung'!I374)),0,IF(ISNUMBER(SEARCH("x",'3 - Anwendung'!K374)),0,IF(ISNUMBER(SEARCH("x",'3 - Anwendung'!O374)),$D374,"")))</f>
        <v/>
      </c>
      <c r="P374" s="209" t="str">
        <f>IF(OR(ISNUMBER(SEARCH("x",'3 - Anwendung'!I374)),ISNUMBER(SEARCH("x",'3 - Anwendung'!K374)),ISNUMBER(SEARCH("x",'3 - Anwendung'!O374)),ISNUMBER(SEARCH("x",'3 - Anwendung'!R374))),"0",IF(OR(ISNUMBER(SEARCH("x",'3 - Anwendung'!J374)),(ISNUMBER(SEARCH("x",'3 - Anwendung'!N374)))),0,IF(ISNUMBER(SEARCH("x",'3 - Anwendung'!P374)),D374,"")))</f>
        <v/>
      </c>
      <c r="Q374" s="209" t="str">
        <f>IF(OR(ISNUMBER(SEARCH("x",'3 - Anwendung'!I374)),ISNUMBER(SEARCH("x",'3 - Anwendung'!K374)),ISNUMBER(SEARCH("x",'3 - Anwendung'!O374)),ISNUMBER(SEARCH("x",'3 - Anwendung'!R374)),ISNUMBER(SEARCH("x",'3 - Anwendung'!J374)),ISNUMBER(SEARCH("x",'3 - Anwendung'!N374)),ISNUMBER(SEARCH("x",'3 - Anwendung'!P374)),ISNUMBER(SEARCH("x",'3 - Anwendung'!S374)),ISNUMBER(SEARCH("x",'3 - Anwendung'!T374)),ISNUMBER(SEARCH("x",'3 - Anwendung'!U374)),ISNUMBER(SEARCH("x",'3 - Anwendung'!L374)),ISNUMBER(SEARCH("x",'3 - Anwendung'!M374))),"0",IF(ISNUMBER(SEARCH("x",'3 - Anwendung'!Q374)),$D374,""))</f>
        <v/>
      </c>
      <c r="R374" s="43" t="str">
        <f>IF(ISNUMBER(SEARCH("x",'3 - Anwendung'!I374)),0,IF(ISNUMBER(SEARCH("x",'3 - Anwendung'!K374)),0,IF(ISNUMBER(SEARCH("x",'3 - Anwendung'!O374)),0,IF(ISNUMBER(SEARCH("x",'3 - Anwendung'!R374)),$D374,""))))</f>
        <v/>
      </c>
      <c r="S374" s="209" t="str">
        <f>IF(OR(ISNUMBER(SEARCH("x",'3 - Anwendung'!I374)),ISNUMBER(SEARCH("x",'3 - Anwendung'!K374)),ISNUMBER(SEARCH("x",'3 - Anwendung'!O374)),ISNUMBER(SEARCH("x",'3 - Anwendung'!R374)),ISNUMBER(SEARCH("x",'3 - Anwendung'!J374)),ISNUMBER(SEARCH("x",'3 - Anwendung'!N374)),ISNUMBER(SEARCH("x",'3 - Anwendung'!P374))),"0",IF(ISNUMBER(SEARCH("x",'3 - Anwendung'!S374)),$D374,""))</f>
        <v/>
      </c>
      <c r="T374" s="210" t="str">
        <f>IF(OR(ISNUMBER(SEARCH("x",'3 - Anwendung'!I374)),ISNUMBER(SEARCH("x",'3 - Anwendung'!K374)),ISNUMBER(SEARCH("x",'3 - Anwendung'!O374)),ISNUMBER(SEARCH("x",'3 - Anwendung'!R374)),ISNUMBER(SEARCH("x",'3 - Anwendung'!J374)),ISNUMBER(SEARCH("x",'3 - Anwendung'!N374)),ISNUMBER(SEARCH("x",'3 - Anwendung'!P374)),ISNUMBER(SEARCH("x",'3 - Anwendung'!S374))),"0",IF(ISNUMBER(SEARCH("x",'3 - Anwendung'!T374)),$D374,""))</f>
        <v/>
      </c>
      <c r="U374" s="209" t="str">
        <f>IF(OR(ISNUMBER(SEARCH("x",'3 - Anwendung'!I374)),ISNUMBER(SEARCH("x",'3 - Anwendung'!K374)),ISNUMBER(SEARCH("x",'3 - Anwendung'!O374)),ISNUMBER(SEARCH("x",'3 - Anwendung'!R374)),ISNUMBER(SEARCH("x",'3 - Anwendung'!J374)),ISNUMBER(SEARCH("x",'3 - Anwendung'!N374)),ISNUMBER(SEARCH("x",'3 - Anwendung'!P374)),ISNUMBER(SEARCH("x",'3 - Anwendung'!S374)),ISNUMBER(SEARCH("x",'3 - Anwendung'!T374))),"0",IF(ISNUMBER(SEARCH("x",'3 - Anwendung'!U374)),$D374,""))</f>
        <v/>
      </c>
      <c r="V374" s="43">
        <f>IF(ISNUMBER(SEARCH("x",'3 - Anwendung'!V374)),$D374,"")</f>
        <v>0</v>
      </c>
      <c r="W374" s="43" t="str">
        <f>IF(ISNUMBER(SEARCH("x",'3 - Anwendung'!V374)),"",IF(ISNUMBER(SEARCH("x",'3 - Anwendung'!W374)),$D374,""))</f>
        <v/>
      </c>
      <c r="X374" s="43" t="str">
        <f>IF(ISNUMBER(SEARCH("x",'3 - Anwendung'!Z374)),0,IF(ISNUMBER(SEARCH("x",'3 - Anwendung'!X374)),$D374,""))</f>
        <v/>
      </c>
      <c r="Y374" s="43" t="str">
        <f>IF(OR(ISNUMBER(SEARCH("x",'3 - Anwendung'!Z374)),(ISNUMBER(SEARCH("x",'3 - Anwendung'!X374)))),0,IF(ISNUMBER(SEARCH("x",'3 - Anwendung'!Y374)),$D374,""))</f>
        <v/>
      </c>
      <c r="Z374" s="43" t="str">
        <f>IF(ISNUMBER(SEARCH("x",'3 - Anwendung'!Z374)),$D374,"")</f>
        <v/>
      </c>
    </row>
    <row r="375" spans="2:26" x14ac:dyDescent="0.25">
      <c r="B375" s="36" t="s">
        <v>392</v>
      </c>
      <c r="C375" s="37"/>
      <c r="D375" s="38">
        <f>'3 - Anwendung'!C375</f>
        <v>0</v>
      </c>
      <c r="E375" s="39"/>
      <c r="F375" s="43">
        <f>IF(ISNUMBER(SEARCH("x",'3 - Anwendung'!F375)),D375,"")</f>
        <v>0</v>
      </c>
      <c r="G375" s="43">
        <f>IF(ISNUMBER(SEARCH("x",'3 - Anwendung'!F375)),0,IF(ISNUMBER(SEARCH("x",'3 - Anwendung'!G375)),D375,""))</f>
        <v>0</v>
      </c>
      <c r="H375" s="43">
        <f>IF(ISNUMBER(SEARCH("x",'3 - Anwendung'!F375)),0,IF(ISNUMBER(SEARCH("x",'3 - Anwendung'!G375)),0,IF(ISNUMBER(SEARCH("x",'3 - Anwendung'!H375)),D375,"")))</f>
        <v>0</v>
      </c>
      <c r="I375" s="43" t="str">
        <f>IF(ISNUMBER(SEARCH("x",'3 - Anwendung'!I375)),$D375,"")</f>
        <v/>
      </c>
      <c r="J375" s="209" t="str">
        <f>IF(OR(ISNUMBER(SEARCH("x",'3 - Anwendung'!I375)),ISNUMBER(SEARCH("x",'3 - Anwendung'!K375)),ISNUMBER(SEARCH("x",'3 - Anwendung'!O375)),ISNUMBER(SEARCH("x",'3 - Anwendung'!R375))),"0",IF(ISNUMBER(SEARCH("x",'3 - Anwendung'!J375)),$D375,""))</f>
        <v/>
      </c>
      <c r="K375" s="43" t="str">
        <f>IF(ISNUMBER(SEARCH("x",'3 - Anwendung'!I375)),0,IF(ISNUMBER(SEARCH("x",'3 - Anwendung'!K375)),$D375,""))</f>
        <v/>
      </c>
      <c r="L375" s="209" t="str">
        <f>IF(OR(ISNUMBER(SEARCH("x",'3 - Anwendung'!I375)),ISNUMBER(SEARCH("x",'3 - Anwendung'!K375)),ISNUMBER(SEARCH("x",'3 - Anwendung'!O375)),ISNUMBER(SEARCH("x",'3 - Anwendung'!R375)),ISNUMBER(SEARCH("x",'3 - Anwendung'!J375)),ISNUMBER(SEARCH("x",'3 - Anwendung'!N375)),ISNUMBER(SEARCH("x",'3 - Anwendung'!P375)),ISNUMBER(SEARCH("x",'3 - Anwendung'!S375)),ISNUMBER(SEARCH("x",'3 - Anwendung'!T375)),ISNUMBER(SEARCH("x",'3 - Anwendung'!U375))),"0",IF(ISNUMBER(SEARCH("x",'3 - Anwendung'!L375)),$D375,""))</f>
        <v/>
      </c>
      <c r="M375" s="43" t="str">
        <f>IF(OR(ISNUMBER(SEARCH("x",'3 - Anwendung'!I375)),ISNUMBER(SEARCH("x",'3 - Anwendung'!K375)),ISNUMBER(SEARCH("x",'3 - Anwendung'!O375)),ISNUMBER(SEARCH("x",'3 - Anwendung'!R375)),ISNUMBER(SEARCH("x",'3 - Anwendung'!J375)),ISNUMBER(SEARCH("x",'3 - Anwendung'!N375)),ISNUMBER(SEARCH("x",'3 - Anwendung'!P375)),ISNUMBER(SEARCH("x",'3 - Anwendung'!S375)),ISNUMBER(SEARCH("x",'3 - Anwendung'!T375)),ISNUMBER(SEARCH("x",'3 - Anwendung'!U375)),ISNUMBER(SEARCH("x",'3 - Anwendung'!L375))),"0",IF(ISNUMBER(SEARCH("x",'3 - Anwendung'!M375)),$D375,""))</f>
        <v/>
      </c>
      <c r="N375" s="209" t="str">
        <f>IF(OR(ISNUMBER(SEARCH("x",'3 - Anwendung'!I375)),ISNUMBER(SEARCH("x",'3 - Anwendung'!K375)),ISNUMBER(SEARCH("x",'3 - Anwendung'!O375)),ISNUMBER(SEARCH("x",'3 - Anwendung'!R375))),"0",IF(ISNUMBER(SEARCH("x",'3 - Anwendung'!J375)),0,IF(ISNUMBER(SEARCH("x",'3 - Anwendung'!N375)),$D375,"")))</f>
        <v/>
      </c>
      <c r="O375" s="43" t="str">
        <f>IF(ISNUMBER(SEARCH("x",'3 - Anwendung'!I375)),0,IF(ISNUMBER(SEARCH("x",'3 - Anwendung'!K375)),0,IF(ISNUMBER(SEARCH("x",'3 - Anwendung'!O375)),$D375,"")))</f>
        <v/>
      </c>
      <c r="P375" s="209" t="str">
        <f>IF(OR(ISNUMBER(SEARCH("x",'3 - Anwendung'!I375)),ISNUMBER(SEARCH("x",'3 - Anwendung'!K375)),ISNUMBER(SEARCH("x",'3 - Anwendung'!O375)),ISNUMBER(SEARCH("x",'3 - Anwendung'!R375))),"0",IF(OR(ISNUMBER(SEARCH("x",'3 - Anwendung'!J375)),(ISNUMBER(SEARCH("x",'3 - Anwendung'!N375)))),0,IF(ISNUMBER(SEARCH("x",'3 - Anwendung'!P375)),D375,"")))</f>
        <v/>
      </c>
      <c r="Q375" s="209" t="str">
        <f>IF(OR(ISNUMBER(SEARCH("x",'3 - Anwendung'!I375)),ISNUMBER(SEARCH("x",'3 - Anwendung'!K375)),ISNUMBER(SEARCH("x",'3 - Anwendung'!O375)),ISNUMBER(SEARCH("x",'3 - Anwendung'!R375)),ISNUMBER(SEARCH("x",'3 - Anwendung'!J375)),ISNUMBER(SEARCH("x",'3 - Anwendung'!N375)),ISNUMBER(SEARCH("x",'3 - Anwendung'!P375)),ISNUMBER(SEARCH("x",'3 - Anwendung'!S375)),ISNUMBER(SEARCH("x",'3 - Anwendung'!T375)),ISNUMBER(SEARCH("x",'3 - Anwendung'!U375)),ISNUMBER(SEARCH("x",'3 - Anwendung'!L375)),ISNUMBER(SEARCH("x",'3 - Anwendung'!M375))),"0",IF(ISNUMBER(SEARCH("x",'3 - Anwendung'!Q375)),$D375,""))</f>
        <v/>
      </c>
      <c r="R375" s="43" t="str">
        <f>IF(ISNUMBER(SEARCH("x",'3 - Anwendung'!I375)),0,IF(ISNUMBER(SEARCH("x",'3 - Anwendung'!K375)),0,IF(ISNUMBER(SEARCH("x",'3 - Anwendung'!O375)),0,IF(ISNUMBER(SEARCH("x",'3 - Anwendung'!R375)),$D375,""))))</f>
        <v/>
      </c>
      <c r="S375" s="209" t="str">
        <f>IF(OR(ISNUMBER(SEARCH("x",'3 - Anwendung'!I375)),ISNUMBER(SEARCH("x",'3 - Anwendung'!K375)),ISNUMBER(SEARCH("x",'3 - Anwendung'!O375)),ISNUMBER(SEARCH("x",'3 - Anwendung'!R375)),ISNUMBER(SEARCH("x",'3 - Anwendung'!J375)),ISNUMBER(SEARCH("x",'3 - Anwendung'!N375)),ISNUMBER(SEARCH("x",'3 - Anwendung'!P375))),"0",IF(ISNUMBER(SEARCH("x",'3 - Anwendung'!S375)),$D375,""))</f>
        <v/>
      </c>
      <c r="T375" s="210" t="str">
        <f>IF(OR(ISNUMBER(SEARCH("x",'3 - Anwendung'!I375)),ISNUMBER(SEARCH("x",'3 - Anwendung'!K375)),ISNUMBER(SEARCH("x",'3 - Anwendung'!O375)),ISNUMBER(SEARCH("x",'3 - Anwendung'!R375)),ISNUMBER(SEARCH("x",'3 - Anwendung'!J375)),ISNUMBER(SEARCH("x",'3 - Anwendung'!N375)),ISNUMBER(SEARCH("x",'3 - Anwendung'!P375)),ISNUMBER(SEARCH("x",'3 - Anwendung'!S375))),"0",IF(ISNUMBER(SEARCH("x",'3 - Anwendung'!T375)),$D375,""))</f>
        <v/>
      </c>
      <c r="U375" s="209" t="str">
        <f>IF(OR(ISNUMBER(SEARCH("x",'3 - Anwendung'!I375)),ISNUMBER(SEARCH("x",'3 - Anwendung'!K375)),ISNUMBER(SEARCH("x",'3 - Anwendung'!O375)),ISNUMBER(SEARCH("x",'3 - Anwendung'!R375)),ISNUMBER(SEARCH("x",'3 - Anwendung'!J375)),ISNUMBER(SEARCH("x",'3 - Anwendung'!N375)),ISNUMBER(SEARCH("x",'3 - Anwendung'!P375)),ISNUMBER(SEARCH("x",'3 - Anwendung'!S375)),ISNUMBER(SEARCH("x",'3 - Anwendung'!T375))),"0",IF(ISNUMBER(SEARCH("x",'3 - Anwendung'!U375)),$D375,""))</f>
        <v/>
      </c>
      <c r="V375" s="43">
        <f>IF(ISNUMBER(SEARCH("x",'3 - Anwendung'!V375)),$D375,"")</f>
        <v>0</v>
      </c>
      <c r="W375" s="43" t="str">
        <f>IF(ISNUMBER(SEARCH("x",'3 - Anwendung'!V375)),"",IF(ISNUMBER(SEARCH("x",'3 - Anwendung'!W375)),$D375,""))</f>
        <v/>
      </c>
      <c r="X375" s="43" t="str">
        <f>IF(ISNUMBER(SEARCH("x",'3 - Anwendung'!Z375)),0,IF(ISNUMBER(SEARCH("x",'3 - Anwendung'!X375)),$D375,""))</f>
        <v/>
      </c>
      <c r="Y375" s="43" t="str">
        <f>IF(OR(ISNUMBER(SEARCH("x",'3 - Anwendung'!Z375)),(ISNUMBER(SEARCH("x",'3 - Anwendung'!X375)))),0,IF(ISNUMBER(SEARCH("x",'3 - Anwendung'!Y375)),$D375,""))</f>
        <v/>
      </c>
      <c r="Z375" s="43" t="str">
        <f>IF(ISNUMBER(SEARCH("x",'3 - Anwendung'!Z375)),$D375,"")</f>
        <v/>
      </c>
    </row>
    <row r="376" spans="2:26" x14ac:dyDescent="0.25">
      <c r="B376" s="40" t="s">
        <v>393</v>
      </c>
      <c r="C376" s="41"/>
      <c r="D376" s="38">
        <f>'3 - Anwendung'!C376</f>
        <v>0</v>
      </c>
      <c r="E376" s="42"/>
      <c r="F376" s="43" t="str">
        <f>IF(ISNUMBER(SEARCH("x",'3 - Anwendung'!F376)),D376,"")</f>
        <v/>
      </c>
      <c r="G376" s="43">
        <f>IF(ISNUMBER(SEARCH("x",'3 - Anwendung'!F376)),0,IF(ISNUMBER(SEARCH("x",'3 - Anwendung'!G376)),D376,""))</f>
        <v>0</v>
      </c>
      <c r="H376" s="43">
        <f>IF(ISNUMBER(SEARCH("x",'3 - Anwendung'!F376)),0,IF(ISNUMBER(SEARCH("x",'3 - Anwendung'!G376)),0,IF(ISNUMBER(SEARCH("x",'3 - Anwendung'!H376)),D376,"")))</f>
        <v>0</v>
      </c>
      <c r="I376" s="43" t="str">
        <f>IF(ISNUMBER(SEARCH("x",'3 - Anwendung'!I376)),$D376,"")</f>
        <v/>
      </c>
      <c r="J376" s="209" t="str">
        <f>IF(OR(ISNUMBER(SEARCH("x",'3 - Anwendung'!I376)),ISNUMBER(SEARCH("x",'3 - Anwendung'!K376)),ISNUMBER(SEARCH("x",'3 - Anwendung'!O376)),ISNUMBER(SEARCH("x",'3 - Anwendung'!R376))),"0",IF(ISNUMBER(SEARCH("x",'3 - Anwendung'!J376)),$D376,""))</f>
        <v/>
      </c>
      <c r="K376" s="43" t="str">
        <f>IF(ISNUMBER(SEARCH("x",'3 - Anwendung'!I376)),0,IF(ISNUMBER(SEARCH("x",'3 - Anwendung'!K376)),$D376,""))</f>
        <v/>
      </c>
      <c r="L376" s="209" t="str">
        <f>IF(OR(ISNUMBER(SEARCH("x",'3 - Anwendung'!I376)),ISNUMBER(SEARCH("x",'3 - Anwendung'!K376)),ISNUMBER(SEARCH("x",'3 - Anwendung'!O376)),ISNUMBER(SEARCH("x",'3 - Anwendung'!R376)),ISNUMBER(SEARCH("x",'3 - Anwendung'!J376)),ISNUMBER(SEARCH("x",'3 - Anwendung'!N376)),ISNUMBER(SEARCH("x",'3 - Anwendung'!P376)),ISNUMBER(SEARCH("x",'3 - Anwendung'!S376)),ISNUMBER(SEARCH("x",'3 - Anwendung'!T376)),ISNUMBER(SEARCH("x",'3 - Anwendung'!U376))),"0",IF(ISNUMBER(SEARCH("x",'3 - Anwendung'!L376)),$D376,""))</f>
        <v/>
      </c>
      <c r="M376" s="43" t="str">
        <f>IF(OR(ISNUMBER(SEARCH("x",'3 - Anwendung'!I376)),ISNUMBER(SEARCH("x",'3 - Anwendung'!K376)),ISNUMBER(SEARCH("x",'3 - Anwendung'!O376)),ISNUMBER(SEARCH("x",'3 - Anwendung'!R376)),ISNUMBER(SEARCH("x",'3 - Anwendung'!J376)),ISNUMBER(SEARCH("x",'3 - Anwendung'!N376)),ISNUMBER(SEARCH("x",'3 - Anwendung'!P376)),ISNUMBER(SEARCH("x",'3 - Anwendung'!S376)),ISNUMBER(SEARCH("x",'3 - Anwendung'!T376)),ISNUMBER(SEARCH("x",'3 - Anwendung'!U376)),ISNUMBER(SEARCH("x",'3 - Anwendung'!L376))),"0",IF(ISNUMBER(SEARCH("x",'3 - Anwendung'!M376)),$D376,""))</f>
        <v/>
      </c>
      <c r="N376" s="209" t="str">
        <f>IF(OR(ISNUMBER(SEARCH("x",'3 - Anwendung'!I376)),ISNUMBER(SEARCH("x",'3 - Anwendung'!K376)),ISNUMBER(SEARCH("x",'3 - Anwendung'!O376)),ISNUMBER(SEARCH("x",'3 - Anwendung'!R376))),"0",IF(ISNUMBER(SEARCH("x",'3 - Anwendung'!J376)),0,IF(ISNUMBER(SEARCH("x",'3 - Anwendung'!N376)),$D376,"")))</f>
        <v/>
      </c>
      <c r="O376" s="43" t="str">
        <f>IF(ISNUMBER(SEARCH("x",'3 - Anwendung'!I376)),0,IF(ISNUMBER(SEARCH("x",'3 - Anwendung'!K376)),0,IF(ISNUMBER(SEARCH("x",'3 - Anwendung'!O376)),$D376,"")))</f>
        <v/>
      </c>
      <c r="P376" s="209" t="str">
        <f>IF(OR(ISNUMBER(SEARCH("x",'3 - Anwendung'!I376)),ISNUMBER(SEARCH("x",'3 - Anwendung'!K376)),ISNUMBER(SEARCH("x",'3 - Anwendung'!O376)),ISNUMBER(SEARCH("x",'3 - Anwendung'!R376))),"0",IF(OR(ISNUMBER(SEARCH("x",'3 - Anwendung'!J376)),(ISNUMBER(SEARCH("x",'3 - Anwendung'!N376)))),0,IF(ISNUMBER(SEARCH("x",'3 - Anwendung'!P376)),D376,"")))</f>
        <v/>
      </c>
      <c r="Q376" s="209" t="str">
        <f>IF(OR(ISNUMBER(SEARCH("x",'3 - Anwendung'!I376)),ISNUMBER(SEARCH("x",'3 - Anwendung'!K376)),ISNUMBER(SEARCH("x",'3 - Anwendung'!O376)),ISNUMBER(SEARCH("x",'3 - Anwendung'!R376)),ISNUMBER(SEARCH("x",'3 - Anwendung'!J376)),ISNUMBER(SEARCH("x",'3 - Anwendung'!N376)),ISNUMBER(SEARCH("x",'3 - Anwendung'!P376)),ISNUMBER(SEARCH("x",'3 - Anwendung'!S376)),ISNUMBER(SEARCH("x",'3 - Anwendung'!T376)),ISNUMBER(SEARCH("x",'3 - Anwendung'!U376)),ISNUMBER(SEARCH("x",'3 - Anwendung'!L376)),ISNUMBER(SEARCH("x",'3 - Anwendung'!M376))),"0",IF(ISNUMBER(SEARCH("x",'3 - Anwendung'!Q376)),$D376,""))</f>
        <v/>
      </c>
      <c r="R376" s="43" t="str">
        <f>IF(ISNUMBER(SEARCH("x",'3 - Anwendung'!I376)),0,IF(ISNUMBER(SEARCH("x",'3 - Anwendung'!K376)),0,IF(ISNUMBER(SEARCH("x",'3 - Anwendung'!O376)),0,IF(ISNUMBER(SEARCH("x",'3 - Anwendung'!R376)),$D376,""))))</f>
        <v/>
      </c>
      <c r="S376" s="209" t="str">
        <f>IF(OR(ISNUMBER(SEARCH("x",'3 - Anwendung'!I376)),ISNUMBER(SEARCH("x",'3 - Anwendung'!K376)),ISNUMBER(SEARCH("x",'3 - Anwendung'!O376)),ISNUMBER(SEARCH("x",'3 - Anwendung'!R376)),ISNUMBER(SEARCH("x",'3 - Anwendung'!J376)),ISNUMBER(SEARCH("x",'3 - Anwendung'!N376)),ISNUMBER(SEARCH("x",'3 - Anwendung'!P376))),"0",IF(ISNUMBER(SEARCH("x",'3 - Anwendung'!S376)),$D376,""))</f>
        <v/>
      </c>
      <c r="T376" s="210" t="str">
        <f>IF(OR(ISNUMBER(SEARCH("x",'3 - Anwendung'!I376)),ISNUMBER(SEARCH("x",'3 - Anwendung'!K376)),ISNUMBER(SEARCH("x",'3 - Anwendung'!O376)),ISNUMBER(SEARCH("x",'3 - Anwendung'!R376)),ISNUMBER(SEARCH("x",'3 - Anwendung'!J376)),ISNUMBER(SEARCH("x",'3 - Anwendung'!N376)),ISNUMBER(SEARCH("x",'3 - Anwendung'!P376)),ISNUMBER(SEARCH("x",'3 - Anwendung'!S376))),"0",IF(ISNUMBER(SEARCH("x",'3 - Anwendung'!T376)),$D376,""))</f>
        <v/>
      </c>
      <c r="U376" s="209" t="str">
        <f>IF(OR(ISNUMBER(SEARCH("x",'3 - Anwendung'!I376)),ISNUMBER(SEARCH("x",'3 - Anwendung'!K376)),ISNUMBER(SEARCH("x",'3 - Anwendung'!O376)),ISNUMBER(SEARCH("x",'3 - Anwendung'!R376)),ISNUMBER(SEARCH("x",'3 - Anwendung'!J376)),ISNUMBER(SEARCH("x",'3 - Anwendung'!N376)),ISNUMBER(SEARCH("x",'3 - Anwendung'!P376)),ISNUMBER(SEARCH("x",'3 - Anwendung'!S376)),ISNUMBER(SEARCH("x",'3 - Anwendung'!T376))),"0",IF(ISNUMBER(SEARCH("x",'3 - Anwendung'!U376)),$D376,""))</f>
        <v/>
      </c>
      <c r="V376" s="43">
        <f>IF(ISNUMBER(SEARCH("x",'3 - Anwendung'!V376)),$D376,"")</f>
        <v>0</v>
      </c>
      <c r="W376" s="43" t="str">
        <f>IF(ISNUMBER(SEARCH("x",'3 - Anwendung'!V376)),"",IF(ISNUMBER(SEARCH("x",'3 - Anwendung'!W376)),$D376,""))</f>
        <v/>
      </c>
      <c r="X376" s="43" t="str">
        <f>IF(ISNUMBER(SEARCH("x",'3 - Anwendung'!Z376)),0,IF(ISNUMBER(SEARCH("x",'3 - Anwendung'!X376)),$D376,""))</f>
        <v/>
      </c>
      <c r="Y376" s="43" t="str">
        <f>IF(OR(ISNUMBER(SEARCH("x",'3 - Anwendung'!Z376)),(ISNUMBER(SEARCH("x",'3 - Anwendung'!X376)))),0,IF(ISNUMBER(SEARCH("x",'3 - Anwendung'!Y376)),$D376,""))</f>
        <v/>
      </c>
      <c r="Z376" s="43" t="str">
        <f>IF(ISNUMBER(SEARCH("x",'3 - Anwendung'!Z376)),$D376,"")</f>
        <v/>
      </c>
    </row>
    <row r="377" spans="2:26" x14ac:dyDescent="0.25">
      <c r="B377" s="36" t="s">
        <v>394</v>
      </c>
      <c r="C377" s="37"/>
      <c r="D377" s="38">
        <f>'3 - Anwendung'!C377</f>
        <v>0</v>
      </c>
      <c r="E377" s="39"/>
      <c r="F377" s="43" t="str">
        <f>IF(ISNUMBER(SEARCH("x",'3 - Anwendung'!F377)),D377,"")</f>
        <v/>
      </c>
      <c r="G377" s="43">
        <f>IF(ISNUMBER(SEARCH("x",'3 - Anwendung'!F377)),0,IF(ISNUMBER(SEARCH("x",'3 - Anwendung'!G377)),D377,""))</f>
        <v>0</v>
      </c>
      <c r="H377" s="43">
        <f>IF(ISNUMBER(SEARCH("x",'3 - Anwendung'!F377)),0,IF(ISNUMBER(SEARCH("x",'3 - Anwendung'!G377)),0,IF(ISNUMBER(SEARCH("x",'3 - Anwendung'!H377)),D377,"")))</f>
        <v>0</v>
      </c>
      <c r="I377" s="43" t="str">
        <f>IF(ISNUMBER(SEARCH("x",'3 - Anwendung'!I377)),$D377,"")</f>
        <v/>
      </c>
      <c r="J377" s="209" t="str">
        <f>IF(OR(ISNUMBER(SEARCH("x",'3 - Anwendung'!I377)),ISNUMBER(SEARCH("x",'3 - Anwendung'!K377)),ISNUMBER(SEARCH("x",'3 - Anwendung'!O377)),ISNUMBER(SEARCH("x",'3 - Anwendung'!R377))),"0",IF(ISNUMBER(SEARCH("x",'3 - Anwendung'!J377)),$D377,""))</f>
        <v/>
      </c>
      <c r="K377" s="43" t="str">
        <f>IF(ISNUMBER(SEARCH("x",'3 - Anwendung'!I377)),0,IF(ISNUMBER(SEARCH("x",'3 - Anwendung'!K377)),$D377,""))</f>
        <v/>
      </c>
      <c r="L377" s="209" t="str">
        <f>IF(OR(ISNUMBER(SEARCH("x",'3 - Anwendung'!I377)),ISNUMBER(SEARCH("x",'3 - Anwendung'!K377)),ISNUMBER(SEARCH("x",'3 - Anwendung'!O377)),ISNUMBER(SEARCH("x",'3 - Anwendung'!R377)),ISNUMBER(SEARCH("x",'3 - Anwendung'!J377)),ISNUMBER(SEARCH("x",'3 - Anwendung'!N377)),ISNUMBER(SEARCH("x",'3 - Anwendung'!P377)),ISNUMBER(SEARCH("x",'3 - Anwendung'!S377)),ISNUMBER(SEARCH("x",'3 - Anwendung'!T377)),ISNUMBER(SEARCH("x",'3 - Anwendung'!U377))),"0",IF(ISNUMBER(SEARCH("x",'3 - Anwendung'!L377)),$D377,""))</f>
        <v/>
      </c>
      <c r="M377" s="43" t="str">
        <f>IF(OR(ISNUMBER(SEARCH("x",'3 - Anwendung'!I377)),ISNUMBER(SEARCH("x",'3 - Anwendung'!K377)),ISNUMBER(SEARCH("x",'3 - Anwendung'!O377)),ISNUMBER(SEARCH("x",'3 - Anwendung'!R377)),ISNUMBER(SEARCH("x",'3 - Anwendung'!J377)),ISNUMBER(SEARCH("x",'3 - Anwendung'!N377)),ISNUMBER(SEARCH("x",'3 - Anwendung'!P377)),ISNUMBER(SEARCH("x",'3 - Anwendung'!S377)),ISNUMBER(SEARCH("x",'3 - Anwendung'!T377)),ISNUMBER(SEARCH("x",'3 - Anwendung'!U377)),ISNUMBER(SEARCH("x",'3 - Anwendung'!L377))),"0",IF(ISNUMBER(SEARCH("x",'3 - Anwendung'!M377)),$D377,""))</f>
        <v/>
      </c>
      <c r="N377" s="209" t="str">
        <f>IF(OR(ISNUMBER(SEARCH("x",'3 - Anwendung'!I377)),ISNUMBER(SEARCH("x",'3 - Anwendung'!K377)),ISNUMBER(SEARCH("x",'3 - Anwendung'!O377)),ISNUMBER(SEARCH("x",'3 - Anwendung'!R377))),"0",IF(ISNUMBER(SEARCH("x",'3 - Anwendung'!J377)),0,IF(ISNUMBER(SEARCH("x",'3 - Anwendung'!N377)),$D377,"")))</f>
        <v/>
      </c>
      <c r="O377" s="43" t="str">
        <f>IF(ISNUMBER(SEARCH("x",'3 - Anwendung'!I377)),0,IF(ISNUMBER(SEARCH("x",'3 - Anwendung'!K377)),0,IF(ISNUMBER(SEARCH("x",'3 - Anwendung'!O377)),$D377,"")))</f>
        <v/>
      </c>
      <c r="P377" s="209" t="str">
        <f>IF(OR(ISNUMBER(SEARCH("x",'3 - Anwendung'!I377)),ISNUMBER(SEARCH("x",'3 - Anwendung'!K377)),ISNUMBER(SEARCH("x",'3 - Anwendung'!O377)),ISNUMBER(SEARCH("x",'3 - Anwendung'!R377))),"0",IF(OR(ISNUMBER(SEARCH("x",'3 - Anwendung'!J377)),(ISNUMBER(SEARCH("x",'3 - Anwendung'!N377)))),0,IF(ISNUMBER(SEARCH("x",'3 - Anwendung'!P377)),D377,"")))</f>
        <v/>
      </c>
      <c r="Q377" s="209" t="str">
        <f>IF(OR(ISNUMBER(SEARCH("x",'3 - Anwendung'!I377)),ISNUMBER(SEARCH("x",'3 - Anwendung'!K377)),ISNUMBER(SEARCH("x",'3 - Anwendung'!O377)),ISNUMBER(SEARCH("x",'3 - Anwendung'!R377)),ISNUMBER(SEARCH("x",'3 - Anwendung'!J377)),ISNUMBER(SEARCH("x",'3 - Anwendung'!N377)),ISNUMBER(SEARCH("x",'3 - Anwendung'!P377)),ISNUMBER(SEARCH("x",'3 - Anwendung'!S377)),ISNUMBER(SEARCH("x",'3 - Anwendung'!T377)),ISNUMBER(SEARCH("x",'3 - Anwendung'!U377)),ISNUMBER(SEARCH("x",'3 - Anwendung'!L377)),ISNUMBER(SEARCH("x",'3 - Anwendung'!M377))),"0",IF(ISNUMBER(SEARCH("x",'3 - Anwendung'!Q377)),$D377,""))</f>
        <v/>
      </c>
      <c r="R377" s="43" t="str">
        <f>IF(ISNUMBER(SEARCH("x",'3 - Anwendung'!I377)),0,IF(ISNUMBER(SEARCH("x",'3 - Anwendung'!K377)),0,IF(ISNUMBER(SEARCH("x",'3 - Anwendung'!O377)),0,IF(ISNUMBER(SEARCH("x",'3 - Anwendung'!R377)),$D377,""))))</f>
        <v/>
      </c>
      <c r="S377" s="209" t="str">
        <f>IF(OR(ISNUMBER(SEARCH("x",'3 - Anwendung'!I377)),ISNUMBER(SEARCH("x",'3 - Anwendung'!K377)),ISNUMBER(SEARCH("x",'3 - Anwendung'!O377)),ISNUMBER(SEARCH("x",'3 - Anwendung'!R377)),ISNUMBER(SEARCH("x",'3 - Anwendung'!J377)),ISNUMBER(SEARCH("x",'3 - Anwendung'!N377)),ISNUMBER(SEARCH("x",'3 - Anwendung'!P377))),"0",IF(ISNUMBER(SEARCH("x",'3 - Anwendung'!S377)),$D377,""))</f>
        <v/>
      </c>
      <c r="T377" s="210" t="str">
        <f>IF(OR(ISNUMBER(SEARCH("x",'3 - Anwendung'!I377)),ISNUMBER(SEARCH("x",'3 - Anwendung'!K377)),ISNUMBER(SEARCH("x",'3 - Anwendung'!O377)),ISNUMBER(SEARCH("x",'3 - Anwendung'!R377)),ISNUMBER(SEARCH("x",'3 - Anwendung'!J377)),ISNUMBER(SEARCH("x",'3 - Anwendung'!N377)),ISNUMBER(SEARCH("x",'3 - Anwendung'!P377)),ISNUMBER(SEARCH("x",'3 - Anwendung'!S377))),"0",IF(ISNUMBER(SEARCH("x",'3 - Anwendung'!T377)),$D377,""))</f>
        <v/>
      </c>
      <c r="U377" s="209" t="str">
        <f>IF(OR(ISNUMBER(SEARCH("x",'3 - Anwendung'!I377)),ISNUMBER(SEARCH("x",'3 - Anwendung'!K377)),ISNUMBER(SEARCH("x",'3 - Anwendung'!O377)),ISNUMBER(SEARCH("x",'3 - Anwendung'!R377)),ISNUMBER(SEARCH("x",'3 - Anwendung'!J377)),ISNUMBER(SEARCH("x",'3 - Anwendung'!N377)),ISNUMBER(SEARCH("x",'3 - Anwendung'!P377)),ISNUMBER(SEARCH("x",'3 - Anwendung'!S377)),ISNUMBER(SEARCH("x",'3 - Anwendung'!T377))),"0",IF(ISNUMBER(SEARCH("x",'3 - Anwendung'!U377)),$D377,""))</f>
        <v/>
      </c>
      <c r="V377" s="43">
        <f>IF(ISNUMBER(SEARCH("x",'3 - Anwendung'!V377)),$D377,"")</f>
        <v>0</v>
      </c>
      <c r="W377" s="43" t="str">
        <f>IF(ISNUMBER(SEARCH("x",'3 - Anwendung'!V377)),"",IF(ISNUMBER(SEARCH("x",'3 - Anwendung'!W377)),$D377,""))</f>
        <v/>
      </c>
      <c r="X377" s="43" t="str">
        <f>IF(ISNUMBER(SEARCH("x",'3 - Anwendung'!Z377)),0,IF(ISNUMBER(SEARCH("x",'3 - Anwendung'!X377)),$D377,""))</f>
        <v/>
      </c>
      <c r="Y377" s="43" t="str">
        <f>IF(OR(ISNUMBER(SEARCH("x",'3 - Anwendung'!Z377)),(ISNUMBER(SEARCH("x",'3 - Anwendung'!X377)))),0,IF(ISNUMBER(SEARCH("x",'3 - Anwendung'!Y377)),$D377,""))</f>
        <v/>
      </c>
      <c r="Z377" s="43" t="str">
        <f>IF(ISNUMBER(SEARCH("x",'3 - Anwendung'!Z377)),$D377,"")</f>
        <v/>
      </c>
    </row>
    <row r="378" spans="2:26" x14ac:dyDescent="0.25">
      <c r="B378" s="40" t="s">
        <v>395</v>
      </c>
      <c r="C378" s="41"/>
      <c r="D378" s="38">
        <f>'3 - Anwendung'!C378</f>
        <v>0</v>
      </c>
      <c r="E378" s="42"/>
      <c r="F378" s="43" t="str">
        <f>IF(ISNUMBER(SEARCH("x",'3 - Anwendung'!F378)),D378,"")</f>
        <v/>
      </c>
      <c r="G378" s="43" t="str">
        <f>IF(ISNUMBER(SEARCH("x",'3 - Anwendung'!F378)),0,IF(ISNUMBER(SEARCH("x",'3 - Anwendung'!G378)),D378,""))</f>
        <v/>
      </c>
      <c r="H378" s="43" t="str">
        <f>IF(ISNUMBER(SEARCH("x",'3 - Anwendung'!F378)),0,IF(ISNUMBER(SEARCH("x",'3 - Anwendung'!G378)),0,IF(ISNUMBER(SEARCH("x",'3 - Anwendung'!H378)),D378,"")))</f>
        <v/>
      </c>
      <c r="I378" s="43" t="str">
        <f>IF(ISNUMBER(SEARCH("x",'3 - Anwendung'!I378)),$D378,"")</f>
        <v/>
      </c>
      <c r="J378" s="209" t="str">
        <f>IF(OR(ISNUMBER(SEARCH("x",'3 - Anwendung'!I378)),ISNUMBER(SEARCH("x",'3 - Anwendung'!K378)),ISNUMBER(SEARCH("x",'3 - Anwendung'!O378)),ISNUMBER(SEARCH("x",'3 - Anwendung'!R378))),"0",IF(ISNUMBER(SEARCH("x",'3 - Anwendung'!J378)),$D378,""))</f>
        <v/>
      </c>
      <c r="K378" s="43" t="str">
        <f>IF(ISNUMBER(SEARCH("x",'3 - Anwendung'!I378)),0,IF(ISNUMBER(SEARCH("x",'3 - Anwendung'!K378)),$D378,""))</f>
        <v/>
      </c>
      <c r="L378" s="209" t="str">
        <f>IF(OR(ISNUMBER(SEARCH("x",'3 - Anwendung'!I378)),ISNUMBER(SEARCH("x",'3 - Anwendung'!K378)),ISNUMBER(SEARCH("x",'3 - Anwendung'!O378)),ISNUMBER(SEARCH("x",'3 - Anwendung'!R378)),ISNUMBER(SEARCH("x",'3 - Anwendung'!J378)),ISNUMBER(SEARCH("x",'3 - Anwendung'!N378)),ISNUMBER(SEARCH("x",'3 - Anwendung'!P378)),ISNUMBER(SEARCH("x",'3 - Anwendung'!S378)),ISNUMBER(SEARCH("x",'3 - Anwendung'!T378)),ISNUMBER(SEARCH("x",'3 - Anwendung'!U378))),"0",IF(ISNUMBER(SEARCH("x",'3 - Anwendung'!L378)),$D378,""))</f>
        <v/>
      </c>
      <c r="M378" s="43" t="str">
        <f>IF(OR(ISNUMBER(SEARCH("x",'3 - Anwendung'!I378)),ISNUMBER(SEARCH("x",'3 - Anwendung'!K378)),ISNUMBER(SEARCH("x",'3 - Anwendung'!O378)),ISNUMBER(SEARCH("x",'3 - Anwendung'!R378)),ISNUMBER(SEARCH("x",'3 - Anwendung'!J378)),ISNUMBER(SEARCH("x",'3 - Anwendung'!N378)),ISNUMBER(SEARCH("x",'3 - Anwendung'!P378)),ISNUMBER(SEARCH("x",'3 - Anwendung'!S378)),ISNUMBER(SEARCH("x",'3 - Anwendung'!T378)),ISNUMBER(SEARCH("x",'3 - Anwendung'!U378)),ISNUMBER(SEARCH("x",'3 - Anwendung'!L378))),"0",IF(ISNUMBER(SEARCH("x",'3 - Anwendung'!M378)),$D378,""))</f>
        <v/>
      </c>
      <c r="N378" s="209" t="str">
        <f>IF(OR(ISNUMBER(SEARCH("x",'3 - Anwendung'!I378)),ISNUMBER(SEARCH("x",'3 - Anwendung'!K378)),ISNUMBER(SEARCH("x",'3 - Anwendung'!O378)),ISNUMBER(SEARCH("x",'3 - Anwendung'!R378))),"0",IF(ISNUMBER(SEARCH("x",'3 - Anwendung'!J378)),0,IF(ISNUMBER(SEARCH("x",'3 - Anwendung'!N378)),$D378,"")))</f>
        <v/>
      </c>
      <c r="O378" s="43" t="str">
        <f>IF(ISNUMBER(SEARCH("x",'3 - Anwendung'!I378)),0,IF(ISNUMBER(SEARCH("x",'3 - Anwendung'!K378)),0,IF(ISNUMBER(SEARCH("x",'3 - Anwendung'!O378)),$D378,"")))</f>
        <v/>
      </c>
      <c r="P378" s="209" t="str">
        <f>IF(OR(ISNUMBER(SEARCH("x",'3 - Anwendung'!I378)),ISNUMBER(SEARCH("x",'3 - Anwendung'!K378)),ISNUMBER(SEARCH("x",'3 - Anwendung'!O378)),ISNUMBER(SEARCH("x",'3 - Anwendung'!R378))),"0",IF(OR(ISNUMBER(SEARCH("x",'3 - Anwendung'!J378)),(ISNUMBER(SEARCH("x",'3 - Anwendung'!N378)))),0,IF(ISNUMBER(SEARCH("x",'3 - Anwendung'!P378)),D378,"")))</f>
        <v/>
      </c>
      <c r="Q378" s="209" t="str">
        <f>IF(OR(ISNUMBER(SEARCH("x",'3 - Anwendung'!I378)),ISNUMBER(SEARCH("x",'3 - Anwendung'!K378)),ISNUMBER(SEARCH("x",'3 - Anwendung'!O378)),ISNUMBER(SEARCH("x",'3 - Anwendung'!R378)),ISNUMBER(SEARCH("x",'3 - Anwendung'!J378)),ISNUMBER(SEARCH("x",'3 - Anwendung'!N378)),ISNUMBER(SEARCH("x",'3 - Anwendung'!P378)),ISNUMBER(SEARCH("x",'3 - Anwendung'!S378)),ISNUMBER(SEARCH("x",'3 - Anwendung'!T378)),ISNUMBER(SEARCH("x",'3 - Anwendung'!U378)),ISNUMBER(SEARCH("x",'3 - Anwendung'!L378)),ISNUMBER(SEARCH("x",'3 - Anwendung'!M378))),"0",IF(ISNUMBER(SEARCH("x",'3 - Anwendung'!Q378)),$D378,""))</f>
        <v/>
      </c>
      <c r="R378" s="43" t="str">
        <f>IF(ISNUMBER(SEARCH("x",'3 - Anwendung'!I378)),0,IF(ISNUMBER(SEARCH("x",'3 - Anwendung'!K378)),0,IF(ISNUMBER(SEARCH("x",'3 - Anwendung'!O378)),0,IF(ISNUMBER(SEARCH("x",'3 - Anwendung'!R378)),$D378,""))))</f>
        <v/>
      </c>
      <c r="S378" s="209" t="str">
        <f>IF(OR(ISNUMBER(SEARCH("x",'3 - Anwendung'!I378)),ISNUMBER(SEARCH("x",'3 - Anwendung'!K378)),ISNUMBER(SEARCH("x",'3 - Anwendung'!O378)),ISNUMBER(SEARCH("x",'3 - Anwendung'!R378)),ISNUMBER(SEARCH("x",'3 - Anwendung'!J378)),ISNUMBER(SEARCH("x",'3 - Anwendung'!N378)),ISNUMBER(SEARCH("x",'3 - Anwendung'!P378))),"0",IF(ISNUMBER(SEARCH("x",'3 - Anwendung'!S378)),$D378,""))</f>
        <v/>
      </c>
      <c r="T378" s="210" t="str">
        <f>IF(OR(ISNUMBER(SEARCH("x",'3 - Anwendung'!I378)),ISNUMBER(SEARCH("x",'3 - Anwendung'!K378)),ISNUMBER(SEARCH("x",'3 - Anwendung'!O378)),ISNUMBER(SEARCH("x",'3 - Anwendung'!R378)),ISNUMBER(SEARCH("x",'3 - Anwendung'!J378)),ISNUMBER(SEARCH("x",'3 - Anwendung'!N378)),ISNUMBER(SEARCH("x",'3 - Anwendung'!P378)),ISNUMBER(SEARCH("x",'3 - Anwendung'!S378))),"0",IF(ISNUMBER(SEARCH("x",'3 - Anwendung'!T378)),$D378,""))</f>
        <v/>
      </c>
      <c r="U378" s="209" t="str">
        <f>IF(OR(ISNUMBER(SEARCH("x",'3 - Anwendung'!I378)),ISNUMBER(SEARCH("x",'3 - Anwendung'!K378)),ISNUMBER(SEARCH("x",'3 - Anwendung'!O378)),ISNUMBER(SEARCH("x",'3 - Anwendung'!R378)),ISNUMBER(SEARCH("x",'3 - Anwendung'!J378)),ISNUMBER(SEARCH("x",'3 - Anwendung'!N378)),ISNUMBER(SEARCH("x",'3 - Anwendung'!P378)),ISNUMBER(SEARCH("x",'3 - Anwendung'!S378)),ISNUMBER(SEARCH("x",'3 - Anwendung'!T378))),"0",IF(ISNUMBER(SEARCH("x",'3 - Anwendung'!U378)),$D378,""))</f>
        <v/>
      </c>
      <c r="V378" s="43" t="str">
        <f>IF(ISNUMBER(SEARCH("x",'3 - Anwendung'!V378)),$D378,"")</f>
        <v/>
      </c>
      <c r="W378" s="43" t="str">
        <f>IF(ISNUMBER(SEARCH("x",'3 - Anwendung'!V378)),"",IF(ISNUMBER(SEARCH("x",'3 - Anwendung'!W378)),$D378,""))</f>
        <v/>
      </c>
      <c r="X378" s="43" t="str">
        <f>IF(ISNUMBER(SEARCH("x",'3 - Anwendung'!Z378)),0,IF(ISNUMBER(SEARCH("x",'3 - Anwendung'!X378)),$D378,""))</f>
        <v/>
      </c>
      <c r="Y378" s="43" t="str">
        <f>IF(OR(ISNUMBER(SEARCH("x",'3 - Anwendung'!Z378)),(ISNUMBER(SEARCH("x",'3 - Anwendung'!X378)))),0,IF(ISNUMBER(SEARCH("x",'3 - Anwendung'!Y378)),$D378,""))</f>
        <v/>
      </c>
      <c r="Z378" s="43" t="str">
        <f>IF(ISNUMBER(SEARCH("x",'3 - Anwendung'!Z378)),$D378,"")</f>
        <v/>
      </c>
    </row>
    <row r="379" spans="2:26" x14ac:dyDescent="0.25">
      <c r="B379" s="36" t="s">
        <v>396</v>
      </c>
      <c r="C379" s="37"/>
      <c r="D379" s="38">
        <f>'3 - Anwendung'!C379</f>
        <v>0</v>
      </c>
      <c r="E379" s="39"/>
      <c r="F379" s="43">
        <f>IF(ISNUMBER(SEARCH("x",'3 - Anwendung'!F379)),D379,"")</f>
        <v>0</v>
      </c>
      <c r="G379" s="43">
        <f>IF(ISNUMBER(SEARCH("x",'3 - Anwendung'!F379)),0,IF(ISNUMBER(SEARCH("x",'3 - Anwendung'!G379)),D379,""))</f>
        <v>0</v>
      </c>
      <c r="H379" s="43">
        <f>IF(ISNUMBER(SEARCH("x",'3 - Anwendung'!F379)),0,IF(ISNUMBER(SEARCH("x",'3 - Anwendung'!G379)),0,IF(ISNUMBER(SEARCH("x",'3 - Anwendung'!H379)),D379,"")))</f>
        <v>0</v>
      </c>
      <c r="I379" s="43" t="str">
        <f>IF(ISNUMBER(SEARCH("x",'3 - Anwendung'!I379)),$D379,"")</f>
        <v/>
      </c>
      <c r="J379" s="209" t="str">
        <f>IF(OR(ISNUMBER(SEARCH("x",'3 - Anwendung'!I379)),ISNUMBER(SEARCH("x",'3 - Anwendung'!K379)),ISNUMBER(SEARCH("x",'3 - Anwendung'!O379)),ISNUMBER(SEARCH("x",'3 - Anwendung'!R379))),"0",IF(ISNUMBER(SEARCH("x",'3 - Anwendung'!J379)),$D379,""))</f>
        <v/>
      </c>
      <c r="K379" s="43" t="str">
        <f>IF(ISNUMBER(SEARCH("x",'3 - Anwendung'!I379)),0,IF(ISNUMBER(SEARCH("x",'3 - Anwendung'!K379)),$D379,""))</f>
        <v/>
      </c>
      <c r="L379" s="209" t="str">
        <f>IF(OR(ISNUMBER(SEARCH("x",'3 - Anwendung'!I379)),ISNUMBER(SEARCH("x",'3 - Anwendung'!K379)),ISNUMBER(SEARCH("x",'3 - Anwendung'!O379)),ISNUMBER(SEARCH("x",'3 - Anwendung'!R379)),ISNUMBER(SEARCH("x",'3 - Anwendung'!J379)),ISNUMBER(SEARCH("x",'3 - Anwendung'!N379)),ISNUMBER(SEARCH("x",'3 - Anwendung'!P379)),ISNUMBER(SEARCH("x",'3 - Anwendung'!S379)),ISNUMBER(SEARCH("x",'3 - Anwendung'!T379)),ISNUMBER(SEARCH("x",'3 - Anwendung'!U379))),"0",IF(ISNUMBER(SEARCH("x",'3 - Anwendung'!L379)),$D379,""))</f>
        <v/>
      </c>
      <c r="M379" s="43" t="str">
        <f>IF(OR(ISNUMBER(SEARCH("x",'3 - Anwendung'!I379)),ISNUMBER(SEARCH("x",'3 - Anwendung'!K379)),ISNUMBER(SEARCH("x",'3 - Anwendung'!O379)),ISNUMBER(SEARCH("x",'3 - Anwendung'!R379)),ISNUMBER(SEARCH("x",'3 - Anwendung'!J379)),ISNUMBER(SEARCH("x",'3 - Anwendung'!N379)),ISNUMBER(SEARCH("x",'3 - Anwendung'!P379)),ISNUMBER(SEARCH("x",'3 - Anwendung'!S379)),ISNUMBER(SEARCH("x",'3 - Anwendung'!T379)),ISNUMBER(SEARCH("x",'3 - Anwendung'!U379)),ISNUMBER(SEARCH("x",'3 - Anwendung'!L379))),"0",IF(ISNUMBER(SEARCH("x",'3 - Anwendung'!M379)),$D379,""))</f>
        <v/>
      </c>
      <c r="N379" s="209" t="str">
        <f>IF(OR(ISNUMBER(SEARCH("x",'3 - Anwendung'!I379)),ISNUMBER(SEARCH("x",'3 - Anwendung'!K379)),ISNUMBER(SEARCH("x",'3 - Anwendung'!O379)),ISNUMBER(SEARCH("x",'3 - Anwendung'!R379))),"0",IF(ISNUMBER(SEARCH("x",'3 - Anwendung'!J379)),0,IF(ISNUMBER(SEARCH("x",'3 - Anwendung'!N379)),$D379,"")))</f>
        <v/>
      </c>
      <c r="O379" s="43" t="str">
        <f>IF(ISNUMBER(SEARCH("x",'3 - Anwendung'!I379)),0,IF(ISNUMBER(SEARCH("x",'3 - Anwendung'!K379)),0,IF(ISNUMBER(SEARCH("x",'3 - Anwendung'!O379)),$D379,"")))</f>
        <v/>
      </c>
      <c r="P379" s="209" t="str">
        <f>IF(OR(ISNUMBER(SEARCH("x",'3 - Anwendung'!I379)),ISNUMBER(SEARCH("x",'3 - Anwendung'!K379)),ISNUMBER(SEARCH("x",'3 - Anwendung'!O379)),ISNUMBER(SEARCH("x",'3 - Anwendung'!R379))),"0",IF(OR(ISNUMBER(SEARCH("x",'3 - Anwendung'!J379)),(ISNUMBER(SEARCH("x",'3 - Anwendung'!N379)))),0,IF(ISNUMBER(SEARCH("x",'3 - Anwendung'!P379)),D379,"")))</f>
        <v/>
      </c>
      <c r="Q379" s="209" t="str">
        <f>IF(OR(ISNUMBER(SEARCH("x",'3 - Anwendung'!I379)),ISNUMBER(SEARCH("x",'3 - Anwendung'!K379)),ISNUMBER(SEARCH("x",'3 - Anwendung'!O379)),ISNUMBER(SEARCH("x",'3 - Anwendung'!R379)),ISNUMBER(SEARCH("x",'3 - Anwendung'!J379)),ISNUMBER(SEARCH("x",'3 - Anwendung'!N379)),ISNUMBER(SEARCH("x",'3 - Anwendung'!P379)),ISNUMBER(SEARCH("x",'3 - Anwendung'!S379)),ISNUMBER(SEARCH("x",'3 - Anwendung'!T379)),ISNUMBER(SEARCH("x",'3 - Anwendung'!U379)),ISNUMBER(SEARCH("x",'3 - Anwendung'!L379)),ISNUMBER(SEARCH("x",'3 - Anwendung'!M379))),"0",IF(ISNUMBER(SEARCH("x",'3 - Anwendung'!Q379)),$D379,""))</f>
        <v/>
      </c>
      <c r="R379" s="43" t="str">
        <f>IF(ISNUMBER(SEARCH("x",'3 - Anwendung'!I379)),0,IF(ISNUMBER(SEARCH("x",'3 - Anwendung'!K379)),0,IF(ISNUMBER(SEARCH("x",'3 - Anwendung'!O379)),0,IF(ISNUMBER(SEARCH("x",'3 - Anwendung'!R379)),$D379,""))))</f>
        <v/>
      </c>
      <c r="S379" s="209" t="str">
        <f>IF(OR(ISNUMBER(SEARCH("x",'3 - Anwendung'!I379)),ISNUMBER(SEARCH("x",'3 - Anwendung'!K379)),ISNUMBER(SEARCH("x",'3 - Anwendung'!O379)),ISNUMBER(SEARCH("x",'3 - Anwendung'!R379)),ISNUMBER(SEARCH("x",'3 - Anwendung'!J379)),ISNUMBER(SEARCH("x",'3 - Anwendung'!N379)),ISNUMBER(SEARCH("x",'3 - Anwendung'!P379))),"0",IF(ISNUMBER(SEARCH("x",'3 - Anwendung'!S379)),$D379,""))</f>
        <v/>
      </c>
      <c r="T379" s="210" t="str">
        <f>IF(OR(ISNUMBER(SEARCH("x",'3 - Anwendung'!I379)),ISNUMBER(SEARCH("x",'3 - Anwendung'!K379)),ISNUMBER(SEARCH("x",'3 - Anwendung'!O379)),ISNUMBER(SEARCH("x",'3 - Anwendung'!R379)),ISNUMBER(SEARCH("x",'3 - Anwendung'!J379)),ISNUMBER(SEARCH("x",'3 - Anwendung'!N379)),ISNUMBER(SEARCH("x",'3 - Anwendung'!P379)),ISNUMBER(SEARCH("x",'3 - Anwendung'!S379))),"0",IF(ISNUMBER(SEARCH("x",'3 - Anwendung'!T379)),$D379,""))</f>
        <v/>
      </c>
      <c r="U379" s="209" t="str">
        <f>IF(OR(ISNUMBER(SEARCH("x",'3 - Anwendung'!I379)),ISNUMBER(SEARCH("x",'3 - Anwendung'!K379)),ISNUMBER(SEARCH("x",'3 - Anwendung'!O379)),ISNUMBER(SEARCH("x",'3 - Anwendung'!R379)),ISNUMBER(SEARCH("x",'3 - Anwendung'!J379)),ISNUMBER(SEARCH("x",'3 - Anwendung'!N379)),ISNUMBER(SEARCH("x",'3 - Anwendung'!P379)),ISNUMBER(SEARCH("x",'3 - Anwendung'!S379)),ISNUMBER(SEARCH("x",'3 - Anwendung'!T379))),"0",IF(ISNUMBER(SEARCH("x",'3 - Anwendung'!U379)),$D379,""))</f>
        <v/>
      </c>
      <c r="V379" s="43">
        <f>IF(ISNUMBER(SEARCH("x",'3 - Anwendung'!V379)),$D379,"")</f>
        <v>0</v>
      </c>
      <c r="W379" s="43" t="str">
        <f>IF(ISNUMBER(SEARCH("x",'3 - Anwendung'!V379)),"",IF(ISNUMBER(SEARCH("x",'3 - Anwendung'!W379)),$D379,""))</f>
        <v/>
      </c>
      <c r="X379" s="43" t="str">
        <f>IF(ISNUMBER(SEARCH("x",'3 - Anwendung'!Z379)),0,IF(ISNUMBER(SEARCH("x",'3 - Anwendung'!X379)),$D379,""))</f>
        <v/>
      </c>
      <c r="Y379" s="43" t="str">
        <f>IF(OR(ISNUMBER(SEARCH("x",'3 - Anwendung'!Z379)),(ISNUMBER(SEARCH("x",'3 - Anwendung'!X379)))),0,IF(ISNUMBER(SEARCH("x",'3 - Anwendung'!Y379)),$D379,""))</f>
        <v/>
      </c>
      <c r="Z379" s="43" t="str">
        <f>IF(ISNUMBER(SEARCH("x",'3 - Anwendung'!Z379)),$D379,"")</f>
        <v/>
      </c>
    </row>
    <row r="380" spans="2:26" x14ac:dyDescent="0.25">
      <c r="B380" s="40" t="s">
        <v>397</v>
      </c>
      <c r="C380" s="41"/>
      <c r="D380" s="38">
        <f>'3 - Anwendung'!C380</f>
        <v>0</v>
      </c>
      <c r="E380" s="42"/>
      <c r="F380" s="43" t="str">
        <f>IF(ISNUMBER(SEARCH("x",'3 - Anwendung'!F380)),D380,"")</f>
        <v/>
      </c>
      <c r="G380" s="43">
        <f>IF(ISNUMBER(SEARCH("x",'3 - Anwendung'!F380)),0,IF(ISNUMBER(SEARCH("x",'3 - Anwendung'!G380)),D380,""))</f>
        <v>0</v>
      </c>
      <c r="H380" s="43">
        <f>IF(ISNUMBER(SEARCH("x",'3 - Anwendung'!F380)),0,IF(ISNUMBER(SEARCH("x",'3 - Anwendung'!G380)),0,IF(ISNUMBER(SEARCH("x",'3 - Anwendung'!H380)),D380,"")))</f>
        <v>0</v>
      </c>
      <c r="I380" s="43" t="str">
        <f>IF(ISNUMBER(SEARCH("x",'3 - Anwendung'!I380)),$D380,"")</f>
        <v/>
      </c>
      <c r="J380" s="209" t="str">
        <f>IF(OR(ISNUMBER(SEARCH("x",'3 - Anwendung'!I380)),ISNUMBER(SEARCH("x",'3 - Anwendung'!K380)),ISNUMBER(SEARCH("x",'3 - Anwendung'!O380)),ISNUMBER(SEARCH("x",'3 - Anwendung'!R380))),"0",IF(ISNUMBER(SEARCH("x",'3 - Anwendung'!J380)),$D380,""))</f>
        <v/>
      </c>
      <c r="K380" s="43" t="str">
        <f>IF(ISNUMBER(SEARCH("x",'3 - Anwendung'!I380)),0,IF(ISNUMBER(SEARCH("x",'3 - Anwendung'!K380)),$D380,""))</f>
        <v/>
      </c>
      <c r="L380" s="209" t="str">
        <f>IF(OR(ISNUMBER(SEARCH("x",'3 - Anwendung'!I380)),ISNUMBER(SEARCH("x",'3 - Anwendung'!K380)),ISNUMBER(SEARCH("x",'3 - Anwendung'!O380)),ISNUMBER(SEARCH("x",'3 - Anwendung'!R380)),ISNUMBER(SEARCH("x",'3 - Anwendung'!J380)),ISNUMBER(SEARCH("x",'3 - Anwendung'!N380)),ISNUMBER(SEARCH("x",'3 - Anwendung'!P380)),ISNUMBER(SEARCH("x",'3 - Anwendung'!S380)),ISNUMBER(SEARCH("x",'3 - Anwendung'!T380)),ISNUMBER(SEARCH("x",'3 - Anwendung'!U380))),"0",IF(ISNUMBER(SEARCH("x",'3 - Anwendung'!L380)),$D380,""))</f>
        <v/>
      </c>
      <c r="M380" s="43" t="str">
        <f>IF(OR(ISNUMBER(SEARCH("x",'3 - Anwendung'!I380)),ISNUMBER(SEARCH("x",'3 - Anwendung'!K380)),ISNUMBER(SEARCH("x",'3 - Anwendung'!O380)),ISNUMBER(SEARCH("x",'3 - Anwendung'!R380)),ISNUMBER(SEARCH("x",'3 - Anwendung'!J380)),ISNUMBER(SEARCH("x",'3 - Anwendung'!N380)),ISNUMBER(SEARCH("x",'3 - Anwendung'!P380)),ISNUMBER(SEARCH("x",'3 - Anwendung'!S380)),ISNUMBER(SEARCH("x",'3 - Anwendung'!T380)),ISNUMBER(SEARCH("x",'3 - Anwendung'!U380)),ISNUMBER(SEARCH("x",'3 - Anwendung'!L380))),"0",IF(ISNUMBER(SEARCH("x",'3 - Anwendung'!M380)),$D380,""))</f>
        <v/>
      </c>
      <c r="N380" s="209" t="str">
        <f>IF(OR(ISNUMBER(SEARCH("x",'3 - Anwendung'!I380)),ISNUMBER(SEARCH("x",'3 - Anwendung'!K380)),ISNUMBER(SEARCH("x",'3 - Anwendung'!O380)),ISNUMBER(SEARCH("x",'3 - Anwendung'!R380))),"0",IF(ISNUMBER(SEARCH("x",'3 - Anwendung'!J380)),0,IF(ISNUMBER(SEARCH("x",'3 - Anwendung'!N380)),$D380,"")))</f>
        <v/>
      </c>
      <c r="O380" s="43" t="str">
        <f>IF(ISNUMBER(SEARCH("x",'3 - Anwendung'!I380)),0,IF(ISNUMBER(SEARCH("x",'3 - Anwendung'!K380)),0,IF(ISNUMBER(SEARCH("x",'3 - Anwendung'!O380)),$D380,"")))</f>
        <v/>
      </c>
      <c r="P380" s="209" t="str">
        <f>IF(OR(ISNUMBER(SEARCH("x",'3 - Anwendung'!I380)),ISNUMBER(SEARCH("x",'3 - Anwendung'!K380)),ISNUMBER(SEARCH("x",'3 - Anwendung'!O380)),ISNUMBER(SEARCH("x",'3 - Anwendung'!R380))),"0",IF(OR(ISNUMBER(SEARCH("x",'3 - Anwendung'!J380)),(ISNUMBER(SEARCH("x",'3 - Anwendung'!N380)))),0,IF(ISNUMBER(SEARCH("x",'3 - Anwendung'!P380)),D380,"")))</f>
        <v/>
      </c>
      <c r="Q380" s="209" t="str">
        <f>IF(OR(ISNUMBER(SEARCH("x",'3 - Anwendung'!I380)),ISNUMBER(SEARCH("x",'3 - Anwendung'!K380)),ISNUMBER(SEARCH("x",'3 - Anwendung'!O380)),ISNUMBER(SEARCH("x",'3 - Anwendung'!R380)),ISNUMBER(SEARCH("x",'3 - Anwendung'!J380)),ISNUMBER(SEARCH("x",'3 - Anwendung'!N380)),ISNUMBER(SEARCH("x",'3 - Anwendung'!P380)),ISNUMBER(SEARCH("x",'3 - Anwendung'!S380)),ISNUMBER(SEARCH("x",'3 - Anwendung'!T380)),ISNUMBER(SEARCH("x",'3 - Anwendung'!U380)),ISNUMBER(SEARCH("x",'3 - Anwendung'!L380)),ISNUMBER(SEARCH("x",'3 - Anwendung'!M380))),"0",IF(ISNUMBER(SEARCH("x",'3 - Anwendung'!Q380)),$D380,""))</f>
        <v/>
      </c>
      <c r="R380" s="43" t="str">
        <f>IF(ISNUMBER(SEARCH("x",'3 - Anwendung'!I380)),0,IF(ISNUMBER(SEARCH("x",'3 - Anwendung'!K380)),0,IF(ISNUMBER(SEARCH("x",'3 - Anwendung'!O380)),0,IF(ISNUMBER(SEARCH("x",'3 - Anwendung'!R380)),$D380,""))))</f>
        <v/>
      </c>
      <c r="S380" s="209" t="str">
        <f>IF(OR(ISNUMBER(SEARCH("x",'3 - Anwendung'!I380)),ISNUMBER(SEARCH("x",'3 - Anwendung'!K380)),ISNUMBER(SEARCH("x",'3 - Anwendung'!O380)),ISNUMBER(SEARCH("x",'3 - Anwendung'!R380)),ISNUMBER(SEARCH("x",'3 - Anwendung'!J380)),ISNUMBER(SEARCH("x",'3 - Anwendung'!N380)),ISNUMBER(SEARCH("x",'3 - Anwendung'!P380))),"0",IF(ISNUMBER(SEARCH("x",'3 - Anwendung'!S380)),$D380,""))</f>
        <v/>
      </c>
      <c r="T380" s="210" t="str">
        <f>IF(OR(ISNUMBER(SEARCH("x",'3 - Anwendung'!I380)),ISNUMBER(SEARCH("x",'3 - Anwendung'!K380)),ISNUMBER(SEARCH("x",'3 - Anwendung'!O380)),ISNUMBER(SEARCH("x",'3 - Anwendung'!R380)),ISNUMBER(SEARCH("x",'3 - Anwendung'!J380)),ISNUMBER(SEARCH("x",'3 - Anwendung'!N380)),ISNUMBER(SEARCH("x",'3 - Anwendung'!P380)),ISNUMBER(SEARCH("x",'3 - Anwendung'!S380))),"0",IF(ISNUMBER(SEARCH("x",'3 - Anwendung'!T380)),$D380,""))</f>
        <v/>
      </c>
      <c r="U380" s="209" t="str">
        <f>IF(OR(ISNUMBER(SEARCH("x",'3 - Anwendung'!I380)),ISNUMBER(SEARCH("x",'3 - Anwendung'!K380)),ISNUMBER(SEARCH("x",'3 - Anwendung'!O380)),ISNUMBER(SEARCH("x",'3 - Anwendung'!R380)),ISNUMBER(SEARCH("x",'3 - Anwendung'!J380)),ISNUMBER(SEARCH("x",'3 - Anwendung'!N380)),ISNUMBER(SEARCH("x",'3 - Anwendung'!P380)),ISNUMBER(SEARCH("x",'3 - Anwendung'!S380)),ISNUMBER(SEARCH("x",'3 - Anwendung'!T380))),"0",IF(ISNUMBER(SEARCH("x",'3 - Anwendung'!U380)),$D380,""))</f>
        <v/>
      </c>
      <c r="V380" s="43">
        <f>IF(ISNUMBER(SEARCH("x",'3 - Anwendung'!V380)),$D380,"")</f>
        <v>0</v>
      </c>
      <c r="W380" s="43" t="str">
        <f>IF(ISNUMBER(SEARCH("x",'3 - Anwendung'!V380)),"",IF(ISNUMBER(SEARCH("x",'3 - Anwendung'!W380)),$D380,""))</f>
        <v/>
      </c>
      <c r="X380" s="43" t="str">
        <f>IF(ISNUMBER(SEARCH("x",'3 - Anwendung'!Z380)),0,IF(ISNUMBER(SEARCH("x",'3 - Anwendung'!X380)),$D380,""))</f>
        <v/>
      </c>
      <c r="Y380" s="43" t="str">
        <f>IF(OR(ISNUMBER(SEARCH("x",'3 - Anwendung'!Z380)),(ISNUMBER(SEARCH("x",'3 - Anwendung'!X380)))),0,IF(ISNUMBER(SEARCH("x",'3 - Anwendung'!Y380)),$D380,""))</f>
        <v/>
      </c>
      <c r="Z380" s="43" t="str">
        <f>IF(ISNUMBER(SEARCH("x",'3 - Anwendung'!Z380)),$D380,"")</f>
        <v/>
      </c>
    </row>
    <row r="381" spans="2:26" x14ac:dyDescent="0.25">
      <c r="B381" s="36" t="s">
        <v>398</v>
      </c>
      <c r="C381" s="37"/>
      <c r="D381" s="38">
        <f>'3 - Anwendung'!C381</f>
        <v>0</v>
      </c>
      <c r="E381" s="39"/>
      <c r="F381" s="43" t="str">
        <f>IF(ISNUMBER(SEARCH("x",'3 - Anwendung'!F381)),D381,"")</f>
        <v/>
      </c>
      <c r="G381" s="43">
        <f>IF(ISNUMBER(SEARCH("x",'3 - Anwendung'!F381)),0,IF(ISNUMBER(SEARCH("x",'3 - Anwendung'!G381)),D381,""))</f>
        <v>0</v>
      </c>
      <c r="H381" s="43">
        <f>IF(ISNUMBER(SEARCH("x",'3 - Anwendung'!F381)),0,IF(ISNUMBER(SEARCH("x",'3 - Anwendung'!G381)),0,IF(ISNUMBER(SEARCH("x",'3 - Anwendung'!H381)),D381,"")))</f>
        <v>0</v>
      </c>
      <c r="I381" s="43" t="str">
        <f>IF(ISNUMBER(SEARCH("x",'3 - Anwendung'!I381)),$D381,"")</f>
        <v/>
      </c>
      <c r="J381" s="209" t="str">
        <f>IF(OR(ISNUMBER(SEARCH("x",'3 - Anwendung'!I381)),ISNUMBER(SEARCH("x",'3 - Anwendung'!K381)),ISNUMBER(SEARCH("x",'3 - Anwendung'!O381)),ISNUMBER(SEARCH("x",'3 - Anwendung'!R381))),"0",IF(ISNUMBER(SEARCH("x",'3 - Anwendung'!J381)),$D381,""))</f>
        <v/>
      </c>
      <c r="K381" s="43" t="str">
        <f>IF(ISNUMBER(SEARCH("x",'3 - Anwendung'!I381)),0,IF(ISNUMBER(SEARCH("x",'3 - Anwendung'!K381)),$D381,""))</f>
        <v/>
      </c>
      <c r="L381" s="209" t="str">
        <f>IF(OR(ISNUMBER(SEARCH("x",'3 - Anwendung'!I381)),ISNUMBER(SEARCH("x",'3 - Anwendung'!K381)),ISNUMBER(SEARCH("x",'3 - Anwendung'!O381)),ISNUMBER(SEARCH("x",'3 - Anwendung'!R381)),ISNUMBER(SEARCH("x",'3 - Anwendung'!J381)),ISNUMBER(SEARCH("x",'3 - Anwendung'!N381)),ISNUMBER(SEARCH("x",'3 - Anwendung'!P381)),ISNUMBER(SEARCH("x",'3 - Anwendung'!S381)),ISNUMBER(SEARCH("x",'3 - Anwendung'!T381)),ISNUMBER(SEARCH("x",'3 - Anwendung'!U381))),"0",IF(ISNUMBER(SEARCH("x",'3 - Anwendung'!L381)),$D381,""))</f>
        <v/>
      </c>
      <c r="M381" s="43" t="str">
        <f>IF(OR(ISNUMBER(SEARCH("x",'3 - Anwendung'!I381)),ISNUMBER(SEARCH("x",'3 - Anwendung'!K381)),ISNUMBER(SEARCH("x",'3 - Anwendung'!O381)),ISNUMBER(SEARCH("x",'3 - Anwendung'!R381)),ISNUMBER(SEARCH("x",'3 - Anwendung'!J381)),ISNUMBER(SEARCH("x",'3 - Anwendung'!N381)),ISNUMBER(SEARCH("x",'3 - Anwendung'!P381)),ISNUMBER(SEARCH("x",'3 - Anwendung'!S381)),ISNUMBER(SEARCH("x",'3 - Anwendung'!T381)),ISNUMBER(SEARCH("x",'3 - Anwendung'!U381)),ISNUMBER(SEARCH("x",'3 - Anwendung'!L381))),"0",IF(ISNUMBER(SEARCH("x",'3 - Anwendung'!M381)),$D381,""))</f>
        <v/>
      </c>
      <c r="N381" s="209" t="str">
        <f>IF(OR(ISNUMBER(SEARCH("x",'3 - Anwendung'!I381)),ISNUMBER(SEARCH("x",'3 - Anwendung'!K381)),ISNUMBER(SEARCH("x",'3 - Anwendung'!O381)),ISNUMBER(SEARCH("x",'3 - Anwendung'!R381))),"0",IF(ISNUMBER(SEARCH("x",'3 - Anwendung'!J381)),0,IF(ISNUMBER(SEARCH("x",'3 - Anwendung'!N381)),$D381,"")))</f>
        <v/>
      </c>
      <c r="O381" s="43" t="str">
        <f>IF(ISNUMBER(SEARCH("x",'3 - Anwendung'!I381)),0,IF(ISNUMBER(SEARCH("x",'3 - Anwendung'!K381)),0,IF(ISNUMBER(SEARCH("x",'3 - Anwendung'!O381)),$D381,"")))</f>
        <v/>
      </c>
      <c r="P381" s="209" t="str">
        <f>IF(OR(ISNUMBER(SEARCH("x",'3 - Anwendung'!I381)),ISNUMBER(SEARCH("x",'3 - Anwendung'!K381)),ISNUMBER(SEARCH("x",'3 - Anwendung'!O381)),ISNUMBER(SEARCH("x",'3 - Anwendung'!R381))),"0",IF(OR(ISNUMBER(SEARCH("x",'3 - Anwendung'!J381)),(ISNUMBER(SEARCH("x",'3 - Anwendung'!N381)))),0,IF(ISNUMBER(SEARCH("x",'3 - Anwendung'!P381)),D381,"")))</f>
        <v/>
      </c>
      <c r="Q381" s="209" t="str">
        <f>IF(OR(ISNUMBER(SEARCH("x",'3 - Anwendung'!I381)),ISNUMBER(SEARCH("x",'3 - Anwendung'!K381)),ISNUMBER(SEARCH("x",'3 - Anwendung'!O381)),ISNUMBER(SEARCH("x",'3 - Anwendung'!R381)),ISNUMBER(SEARCH("x",'3 - Anwendung'!J381)),ISNUMBER(SEARCH("x",'3 - Anwendung'!N381)),ISNUMBER(SEARCH("x",'3 - Anwendung'!P381)),ISNUMBER(SEARCH("x",'3 - Anwendung'!S381)),ISNUMBER(SEARCH("x",'3 - Anwendung'!T381)),ISNUMBER(SEARCH("x",'3 - Anwendung'!U381)),ISNUMBER(SEARCH("x",'3 - Anwendung'!L381)),ISNUMBER(SEARCH("x",'3 - Anwendung'!M381))),"0",IF(ISNUMBER(SEARCH("x",'3 - Anwendung'!Q381)),$D381,""))</f>
        <v/>
      </c>
      <c r="R381" s="43" t="str">
        <f>IF(ISNUMBER(SEARCH("x",'3 - Anwendung'!I381)),0,IF(ISNUMBER(SEARCH("x",'3 - Anwendung'!K381)),0,IF(ISNUMBER(SEARCH("x",'3 - Anwendung'!O381)),0,IF(ISNUMBER(SEARCH("x",'3 - Anwendung'!R381)),$D381,""))))</f>
        <v/>
      </c>
      <c r="S381" s="209" t="str">
        <f>IF(OR(ISNUMBER(SEARCH("x",'3 - Anwendung'!I381)),ISNUMBER(SEARCH("x",'3 - Anwendung'!K381)),ISNUMBER(SEARCH("x",'3 - Anwendung'!O381)),ISNUMBER(SEARCH("x",'3 - Anwendung'!R381)),ISNUMBER(SEARCH("x",'3 - Anwendung'!J381)),ISNUMBER(SEARCH("x",'3 - Anwendung'!N381)),ISNUMBER(SEARCH("x",'3 - Anwendung'!P381))),"0",IF(ISNUMBER(SEARCH("x",'3 - Anwendung'!S381)),$D381,""))</f>
        <v/>
      </c>
      <c r="T381" s="210" t="str">
        <f>IF(OR(ISNUMBER(SEARCH("x",'3 - Anwendung'!I381)),ISNUMBER(SEARCH("x",'3 - Anwendung'!K381)),ISNUMBER(SEARCH("x",'3 - Anwendung'!O381)),ISNUMBER(SEARCH("x",'3 - Anwendung'!R381)),ISNUMBER(SEARCH("x",'3 - Anwendung'!J381)),ISNUMBER(SEARCH("x",'3 - Anwendung'!N381)),ISNUMBER(SEARCH("x",'3 - Anwendung'!P381)),ISNUMBER(SEARCH("x",'3 - Anwendung'!S381))),"0",IF(ISNUMBER(SEARCH("x",'3 - Anwendung'!T381)),$D381,""))</f>
        <v/>
      </c>
      <c r="U381" s="209" t="str">
        <f>IF(OR(ISNUMBER(SEARCH("x",'3 - Anwendung'!I381)),ISNUMBER(SEARCH("x",'3 - Anwendung'!K381)),ISNUMBER(SEARCH("x",'3 - Anwendung'!O381)),ISNUMBER(SEARCH("x",'3 - Anwendung'!R381)),ISNUMBER(SEARCH("x",'3 - Anwendung'!J381)),ISNUMBER(SEARCH("x",'3 - Anwendung'!N381)),ISNUMBER(SEARCH("x",'3 - Anwendung'!P381)),ISNUMBER(SEARCH("x",'3 - Anwendung'!S381)),ISNUMBER(SEARCH("x",'3 - Anwendung'!T381))),"0",IF(ISNUMBER(SEARCH("x",'3 - Anwendung'!U381)),$D381,""))</f>
        <v/>
      </c>
      <c r="V381" s="43">
        <f>IF(ISNUMBER(SEARCH("x",'3 - Anwendung'!V381)),$D381,"")</f>
        <v>0</v>
      </c>
      <c r="W381" s="43" t="str">
        <f>IF(ISNUMBER(SEARCH("x",'3 - Anwendung'!V381)),"",IF(ISNUMBER(SEARCH("x",'3 - Anwendung'!W381)),$D381,""))</f>
        <v/>
      </c>
      <c r="X381" s="43" t="str">
        <f>IF(ISNUMBER(SEARCH("x",'3 - Anwendung'!Z381)),0,IF(ISNUMBER(SEARCH("x",'3 - Anwendung'!X381)),$D381,""))</f>
        <v/>
      </c>
      <c r="Y381" s="43" t="str">
        <f>IF(OR(ISNUMBER(SEARCH("x",'3 - Anwendung'!Z381)),(ISNUMBER(SEARCH("x",'3 - Anwendung'!X381)))),0,IF(ISNUMBER(SEARCH("x",'3 - Anwendung'!Y381)),$D381,""))</f>
        <v/>
      </c>
      <c r="Z381" s="43" t="str">
        <f>IF(ISNUMBER(SEARCH("x",'3 - Anwendung'!Z381)),$D381,"")</f>
        <v/>
      </c>
    </row>
    <row r="382" spans="2:26" x14ac:dyDescent="0.25">
      <c r="B382" s="40" t="s">
        <v>399</v>
      </c>
      <c r="C382" s="41"/>
      <c r="D382" s="38">
        <f>'3 - Anwendung'!C382</f>
        <v>0</v>
      </c>
      <c r="E382" s="42"/>
      <c r="F382" s="43" t="str">
        <f>IF(ISNUMBER(SEARCH("x",'3 - Anwendung'!F382)),D382,"")</f>
        <v/>
      </c>
      <c r="G382" s="43" t="str">
        <f>IF(ISNUMBER(SEARCH("x",'3 - Anwendung'!F382)),0,IF(ISNUMBER(SEARCH("x",'3 - Anwendung'!G382)),D382,""))</f>
        <v/>
      </c>
      <c r="H382" s="43" t="str">
        <f>IF(ISNUMBER(SEARCH("x",'3 - Anwendung'!F382)),0,IF(ISNUMBER(SEARCH("x",'3 - Anwendung'!G382)),0,IF(ISNUMBER(SEARCH("x",'3 - Anwendung'!H382)),D382,"")))</f>
        <v/>
      </c>
      <c r="I382" s="43" t="str">
        <f>IF(ISNUMBER(SEARCH("x",'3 - Anwendung'!I382)),$D382,"")</f>
        <v/>
      </c>
      <c r="J382" s="209" t="str">
        <f>IF(OR(ISNUMBER(SEARCH("x",'3 - Anwendung'!I382)),ISNUMBER(SEARCH("x",'3 - Anwendung'!K382)),ISNUMBER(SEARCH("x",'3 - Anwendung'!O382)),ISNUMBER(SEARCH("x",'3 - Anwendung'!R382))),"0",IF(ISNUMBER(SEARCH("x",'3 - Anwendung'!J382)),$D382,""))</f>
        <v/>
      </c>
      <c r="K382" s="43" t="str">
        <f>IF(ISNUMBER(SEARCH("x",'3 - Anwendung'!I382)),0,IF(ISNUMBER(SEARCH("x",'3 - Anwendung'!K382)),$D382,""))</f>
        <v/>
      </c>
      <c r="L382" s="209" t="str">
        <f>IF(OR(ISNUMBER(SEARCH("x",'3 - Anwendung'!I382)),ISNUMBER(SEARCH("x",'3 - Anwendung'!K382)),ISNUMBER(SEARCH("x",'3 - Anwendung'!O382)),ISNUMBER(SEARCH("x",'3 - Anwendung'!R382)),ISNUMBER(SEARCH("x",'3 - Anwendung'!J382)),ISNUMBER(SEARCH("x",'3 - Anwendung'!N382)),ISNUMBER(SEARCH("x",'3 - Anwendung'!P382)),ISNUMBER(SEARCH("x",'3 - Anwendung'!S382)),ISNUMBER(SEARCH("x",'3 - Anwendung'!T382)),ISNUMBER(SEARCH("x",'3 - Anwendung'!U382))),"0",IF(ISNUMBER(SEARCH("x",'3 - Anwendung'!L382)),$D382,""))</f>
        <v/>
      </c>
      <c r="M382" s="43" t="str">
        <f>IF(OR(ISNUMBER(SEARCH("x",'3 - Anwendung'!I382)),ISNUMBER(SEARCH("x",'3 - Anwendung'!K382)),ISNUMBER(SEARCH("x",'3 - Anwendung'!O382)),ISNUMBER(SEARCH("x",'3 - Anwendung'!R382)),ISNUMBER(SEARCH("x",'3 - Anwendung'!J382)),ISNUMBER(SEARCH("x",'3 - Anwendung'!N382)),ISNUMBER(SEARCH("x",'3 - Anwendung'!P382)),ISNUMBER(SEARCH("x",'3 - Anwendung'!S382)),ISNUMBER(SEARCH("x",'3 - Anwendung'!T382)),ISNUMBER(SEARCH("x",'3 - Anwendung'!U382)),ISNUMBER(SEARCH("x",'3 - Anwendung'!L382))),"0",IF(ISNUMBER(SEARCH("x",'3 - Anwendung'!M382)),$D382,""))</f>
        <v/>
      </c>
      <c r="N382" s="209" t="str">
        <f>IF(OR(ISNUMBER(SEARCH("x",'3 - Anwendung'!I382)),ISNUMBER(SEARCH("x",'3 - Anwendung'!K382)),ISNUMBER(SEARCH("x",'3 - Anwendung'!O382)),ISNUMBER(SEARCH("x",'3 - Anwendung'!R382))),"0",IF(ISNUMBER(SEARCH("x",'3 - Anwendung'!J382)),0,IF(ISNUMBER(SEARCH("x",'3 - Anwendung'!N382)),$D382,"")))</f>
        <v/>
      </c>
      <c r="O382" s="43" t="str">
        <f>IF(ISNUMBER(SEARCH("x",'3 - Anwendung'!I382)),0,IF(ISNUMBER(SEARCH("x",'3 - Anwendung'!K382)),0,IF(ISNUMBER(SEARCH("x",'3 - Anwendung'!O382)),$D382,"")))</f>
        <v/>
      </c>
      <c r="P382" s="209" t="str">
        <f>IF(OR(ISNUMBER(SEARCH("x",'3 - Anwendung'!I382)),ISNUMBER(SEARCH("x",'3 - Anwendung'!K382)),ISNUMBER(SEARCH("x",'3 - Anwendung'!O382)),ISNUMBER(SEARCH("x",'3 - Anwendung'!R382))),"0",IF(OR(ISNUMBER(SEARCH("x",'3 - Anwendung'!J382)),(ISNUMBER(SEARCH("x",'3 - Anwendung'!N382)))),0,IF(ISNUMBER(SEARCH("x",'3 - Anwendung'!P382)),D382,"")))</f>
        <v/>
      </c>
      <c r="Q382" s="209" t="str">
        <f>IF(OR(ISNUMBER(SEARCH("x",'3 - Anwendung'!I382)),ISNUMBER(SEARCH("x",'3 - Anwendung'!K382)),ISNUMBER(SEARCH("x",'3 - Anwendung'!O382)),ISNUMBER(SEARCH("x",'3 - Anwendung'!R382)),ISNUMBER(SEARCH("x",'3 - Anwendung'!J382)),ISNUMBER(SEARCH("x",'3 - Anwendung'!N382)),ISNUMBER(SEARCH("x",'3 - Anwendung'!P382)),ISNUMBER(SEARCH("x",'3 - Anwendung'!S382)),ISNUMBER(SEARCH("x",'3 - Anwendung'!T382)),ISNUMBER(SEARCH("x",'3 - Anwendung'!U382)),ISNUMBER(SEARCH("x",'3 - Anwendung'!L382)),ISNUMBER(SEARCH("x",'3 - Anwendung'!M382))),"0",IF(ISNUMBER(SEARCH("x",'3 - Anwendung'!Q382)),$D382,""))</f>
        <v/>
      </c>
      <c r="R382" s="43" t="str">
        <f>IF(ISNUMBER(SEARCH("x",'3 - Anwendung'!I382)),0,IF(ISNUMBER(SEARCH("x",'3 - Anwendung'!K382)),0,IF(ISNUMBER(SEARCH("x",'3 - Anwendung'!O382)),0,IF(ISNUMBER(SEARCH("x",'3 - Anwendung'!R382)),$D382,""))))</f>
        <v/>
      </c>
      <c r="S382" s="209" t="str">
        <f>IF(OR(ISNUMBER(SEARCH("x",'3 - Anwendung'!I382)),ISNUMBER(SEARCH("x",'3 - Anwendung'!K382)),ISNUMBER(SEARCH("x",'3 - Anwendung'!O382)),ISNUMBER(SEARCH("x",'3 - Anwendung'!R382)),ISNUMBER(SEARCH("x",'3 - Anwendung'!J382)),ISNUMBER(SEARCH("x",'3 - Anwendung'!N382)),ISNUMBER(SEARCH("x",'3 - Anwendung'!P382))),"0",IF(ISNUMBER(SEARCH("x",'3 - Anwendung'!S382)),$D382,""))</f>
        <v/>
      </c>
      <c r="T382" s="210" t="str">
        <f>IF(OR(ISNUMBER(SEARCH("x",'3 - Anwendung'!I382)),ISNUMBER(SEARCH("x",'3 - Anwendung'!K382)),ISNUMBER(SEARCH("x",'3 - Anwendung'!O382)),ISNUMBER(SEARCH("x",'3 - Anwendung'!R382)),ISNUMBER(SEARCH("x",'3 - Anwendung'!J382)),ISNUMBER(SEARCH("x",'3 - Anwendung'!N382)),ISNUMBER(SEARCH("x",'3 - Anwendung'!P382)),ISNUMBER(SEARCH("x",'3 - Anwendung'!S382))),"0",IF(ISNUMBER(SEARCH("x",'3 - Anwendung'!T382)),$D382,""))</f>
        <v/>
      </c>
      <c r="U382" s="209" t="str">
        <f>IF(OR(ISNUMBER(SEARCH("x",'3 - Anwendung'!I382)),ISNUMBER(SEARCH("x",'3 - Anwendung'!K382)),ISNUMBER(SEARCH("x",'3 - Anwendung'!O382)),ISNUMBER(SEARCH("x",'3 - Anwendung'!R382)),ISNUMBER(SEARCH("x",'3 - Anwendung'!J382)),ISNUMBER(SEARCH("x",'3 - Anwendung'!N382)),ISNUMBER(SEARCH("x",'3 - Anwendung'!P382)),ISNUMBER(SEARCH("x",'3 - Anwendung'!S382)),ISNUMBER(SEARCH("x",'3 - Anwendung'!T382))),"0",IF(ISNUMBER(SEARCH("x",'3 - Anwendung'!U382)),$D382,""))</f>
        <v/>
      </c>
      <c r="V382" s="43" t="str">
        <f>IF(ISNUMBER(SEARCH("x",'3 - Anwendung'!V382)),$D382,"")</f>
        <v/>
      </c>
      <c r="W382" s="43">
        <f>IF(ISNUMBER(SEARCH("x",'3 - Anwendung'!V382)),"",IF(ISNUMBER(SEARCH("x",'3 - Anwendung'!W382)),$D382,""))</f>
        <v>0</v>
      </c>
      <c r="X382" s="43" t="str">
        <f>IF(ISNUMBER(SEARCH("x",'3 - Anwendung'!Z382)),0,IF(ISNUMBER(SEARCH("x",'3 - Anwendung'!X382)),$D382,""))</f>
        <v/>
      </c>
      <c r="Y382" s="43" t="str">
        <f>IF(OR(ISNUMBER(SEARCH("x",'3 - Anwendung'!Z382)),(ISNUMBER(SEARCH("x",'3 - Anwendung'!X382)))),0,IF(ISNUMBER(SEARCH("x",'3 - Anwendung'!Y382)),$D382,""))</f>
        <v/>
      </c>
      <c r="Z382" s="43" t="str">
        <f>IF(ISNUMBER(SEARCH("x",'3 - Anwendung'!Z382)),$D382,"")</f>
        <v/>
      </c>
    </row>
    <row r="383" spans="2:26" x14ac:dyDescent="0.25">
      <c r="B383" s="36" t="s">
        <v>400</v>
      </c>
      <c r="C383" s="37"/>
      <c r="D383" s="38">
        <f>'3 - Anwendung'!C383</f>
        <v>0</v>
      </c>
      <c r="E383" s="39"/>
      <c r="F383" s="43" t="str">
        <f>IF(ISNUMBER(SEARCH("x",'3 - Anwendung'!F383)),D383,"")</f>
        <v/>
      </c>
      <c r="G383" s="43" t="str">
        <f>IF(ISNUMBER(SEARCH("x",'3 - Anwendung'!F383)),0,IF(ISNUMBER(SEARCH("x",'3 - Anwendung'!G383)),D383,""))</f>
        <v/>
      </c>
      <c r="H383" s="43" t="str">
        <f>IF(ISNUMBER(SEARCH("x",'3 - Anwendung'!F383)),0,IF(ISNUMBER(SEARCH("x",'3 - Anwendung'!G383)),0,IF(ISNUMBER(SEARCH("x",'3 - Anwendung'!H383)),D383,"")))</f>
        <v/>
      </c>
      <c r="I383" s="43" t="str">
        <f>IF(ISNUMBER(SEARCH("x",'3 - Anwendung'!I383)),$D383,"")</f>
        <v/>
      </c>
      <c r="J383" s="209" t="str">
        <f>IF(OR(ISNUMBER(SEARCH("x",'3 - Anwendung'!I383)),ISNUMBER(SEARCH("x",'3 - Anwendung'!K383)),ISNUMBER(SEARCH("x",'3 - Anwendung'!O383)),ISNUMBER(SEARCH("x",'3 - Anwendung'!R383))),"0",IF(ISNUMBER(SEARCH("x",'3 - Anwendung'!J383)),$D383,""))</f>
        <v/>
      </c>
      <c r="K383" s="43" t="str">
        <f>IF(ISNUMBER(SEARCH("x",'3 - Anwendung'!I383)),0,IF(ISNUMBER(SEARCH("x",'3 - Anwendung'!K383)),$D383,""))</f>
        <v/>
      </c>
      <c r="L383" s="209" t="str">
        <f>IF(OR(ISNUMBER(SEARCH("x",'3 - Anwendung'!I383)),ISNUMBER(SEARCH("x",'3 - Anwendung'!K383)),ISNUMBER(SEARCH("x",'3 - Anwendung'!O383)),ISNUMBER(SEARCH("x",'3 - Anwendung'!R383)),ISNUMBER(SEARCH("x",'3 - Anwendung'!J383)),ISNUMBER(SEARCH("x",'3 - Anwendung'!N383)),ISNUMBER(SEARCH("x",'3 - Anwendung'!P383)),ISNUMBER(SEARCH("x",'3 - Anwendung'!S383)),ISNUMBER(SEARCH("x",'3 - Anwendung'!T383)),ISNUMBER(SEARCH("x",'3 - Anwendung'!U383))),"0",IF(ISNUMBER(SEARCH("x",'3 - Anwendung'!L383)),$D383,""))</f>
        <v/>
      </c>
      <c r="M383" s="43" t="str">
        <f>IF(OR(ISNUMBER(SEARCH("x",'3 - Anwendung'!I383)),ISNUMBER(SEARCH("x",'3 - Anwendung'!K383)),ISNUMBER(SEARCH("x",'3 - Anwendung'!O383)),ISNUMBER(SEARCH("x",'3 - Anwendung'!R383)),ISNUMBER(SEARCH("x",'3 - Anwendung'!J383)),ISNUMBER(SEARCH("x",'3 - Anwendung'!N383)),ISNUMBER(SEARCH("x",'3 - Anwendung'!P383)),ISNUMBER(SEARCH("x",'3 - Anwendung'!S383)),ISNUMBER(SEARCH("x",'3 - Anwendung'!T383)),ISNUMBER(SEARCH("x",'3 - Anwendung'!U383)),ISNUMBER(SEARCH("x",'3 - Anwendung'!L383))),"0",IF(ISNUMBER(SEARCH("x",'3 - Anwendung'!M383)),$D383,""))</f>
        <v/>
      </c>
      <c r="N383" s="209" t="str">
        <f>IF(OR(ISNUMBER(SEARCH("x",'3 - Anwendung'!I383)),ISNUMBER(SEARCH("x",'3 - Anwendung'!K383)),ISNUMBER(SEARCH("x",'3 - Anwendung'!O383)),ISNUMBER(SEARCH("x",'3 - Anwendung'!R383))),"0",IF(ISNUMBER(SEARCH("x",'3 - Anwendung'!J383)),0,IF(ISNUMBER(SEARCH("x",'3 - Anwendung'!N383)),$D383,"")))</f>
        <v/>
      </c>
      <c r="O383" s="43" t="str">
        <f>IF(ISNUMBER(SEARCH("x",'3 - Anwendung'!I383)),0,IF(ISNUMBER(SEARCH("x",'3 - Anwendung'!K383)),0,IF(ISNUMBER(SEARCH("x",'3 - Anwendung'!O383)),$D383,"")))</f>
        <v/>
      </c>
      <c r="P383" s="209" t="str">
        <f>IF(OR(ISNUMBER(SEARCH("x",'3 - Anwendung'!I383)),ISNUMBER(SEARCH("x",'3 - Anwendung'!K383)),ISNUMBER(SEARCH("x",'3 - Anwendung'!O383)),ISNUMBER(SEARCH("x",'3 - Anwendung'!R383))),"0",IF(OR(ISNUMBER(SEARCH("x",'3 - Anwendung'!J383)),(ISNUMBER(SEARCH("x",'3 - Anwendung'!N383)))),0,IF(ISNUMBER(SEARCH("x",'3 - Anwendung'!P383)),D383,"")))</f>
        <v/>
      </c>
      <c r="Q383" s="209" t="str">
        <f>IF(OR(ISNUMBER(SEARCH("x",'3 - Anwendung'!I383)),ISNUMBER(SEARCH("x",'3 - Anwendung'!K383)),ISNUMBER(SEARCH("x",'3 - Anwendung'!O383)),ISNUMBER(SEARCH("x",'3 - Anwendung'!R383)),ISNUMBER(SEARCH("x",'3 - Anwendung'!J383)),ISNUMBER(SEARCH("x",'3 - Anwendung'!N383)),ISNUMBER(SEARCH("x",'3 - Anwendung'!P383)),ISNUMBER(SEARCH("x",'3 - Anwendung'!S383)),ISNUMBER(SEARCH("x",'3 - Anwendung'!T383)),ISNUMBER(SEARCH("x",'3 - Anwendung'!U383)),ISNUMBER(SEARCH("x",'3 - Anwendung'!L383)),ISNUMBER(SEARCH("x",'3 - Anwendung'!M383))),"0",IF(ISNUMBER(SEARCH("x",'3 - Anwendung'!Q383)),$D383,""))</f>
        <v/>
      </c>
      <c r="R383" s="43" t="str">
        <f>IF(ISNUMBER(SEARCH("x",'3 - Anwendung'!I383)),0,IF(ISNUMBER(SEARCH("x",'3 - Anwendung'!K383)),0,IF(ISNUMBER(SEARCH("x",'3 - Anwendung'!O383)),0,IF(ISNUMBER(SEARCH("x",'3 - Anwendung'!R383)),$D383,""))))</f>
        <v/>
      </c>
      <c r="S383" s="209" t="str">
        <f>IF(OR(ISNUMBER(SEARCH("x",'3 - Anwendung'!I383)),ISNUMBER(SEARCH("x",'3 - Anwendung'!K383)),ISNUMBER(SEARCH("x",'3 - Anwendung'!O383)),ISNUMBER(SEARCH("x",'3 - Anwendung'!R383)),ISNUMBER(SEARCH("x",'3 - Anwendung'!J383)),ISNUMBER(SEARCH("x",'3 - Anwendung'!N383)),ISNUMBER(SEARCH("x",'3 - Anwendung'!P383))),"0",IF(ISNUMBER(SEARCH("x",'3 - Anwendung'!S383)),$D383,""))</f>
        <v/>
      </c>
      <c r="T383" s="210" t="str">
        <f>IF(OR(ISNUMBER(SEARCH("x",'3 - Anwendung'!I383)),ISNUMBER(SEARCH("x",'3 - Anwendung'!K383)),ISNUMBER(SEARCH("x",'3 - Anwendung'!O383)),ISNUMBER(SEARCH("x",'3 - Anwendung'!R383)),ISNUMBER(SEARCH("x",'3 - Anwendung'!J383)),ISNUMBER(SEARCH("x",'3 - Anwendung'!N383)),ISNUMBER(SEARCH("x",'3 - Anwendung'!P383)),ISNUMBER(SEARCH("x",'3 - Anwendung'!S383))),"0",IF(ISNUMBER(SEARCH("x",'3 - Anwendung'!T383)),$D383,""))</f>
        <v/>
      </c>
      <c r="U383" s="209" t="str">
        <f>IF(OR(ISNUMBER(SEARCH("x",'3 - Anwendung'!I383)),ISNUMBER(SEARCH("x",'3 - Anwendung'!K383)),ISNUMBER(SEARCH("x",'3 - Anwendung'!O383)),ISNUMBER(SEARCH("x",'3 - Anwendung'!R383)),ISNUMBER(SEARCH("x",'3 - Anwendung'!J383)),ISNUMBER(SEARCH("x",'3 - Anwendung'!N383)),ISNUMBER(SEARCH("x",'3 - Anwendung'!P383)),ISNUMBER(SEARCH("x",'3 - Anwendung'!S383)),ISNUMBER(SEARCH("x",'3 - Anwendung'!T383))),"0",IF(ISNUMBER(SEARCH("x",'3 - Anwendung'!U383)),$D383,""))</f>
        <v/>
      </c>
      <c r="V383" s="43">
        <f>IF(ISNUMBER(SEARCH("x",'3 - Anwendung'!V383)),$D383,"")</f>
        <v>0</v>
      </c>
      <c r="W383" s="43" t="str">
        <f>IF(ISNUMBER(SEARCH("x",'3 - Anwendung'!V383)),"",IF(ISNUMBER(SEARCH("x",'3 - Anwendung'!W383)),$D383,""))</f>
        <v/>
      </c>
      <c r="X383" s="43" t="str">
        <f>IF(ISNUMBER(SEARCH("x",'3 - Anwendung'!Z383)),0,IF(ISNUMBER(SEARCH("x",'3 - Anwendung'!X383)),$D383,""))</f>
        <v/>
      </c>
      <c r="Y383" s="43" t="str">
        <f>IF(OR(ISNUMBER(SEARCH("x",'3 - Anwendung'!Z383)),(ISNUMBER(SEARCH("x",'3 - Anwendung'!X383)))),0,IF(ISNUMBER(SEARCH("x",'3 - Anwendung'!Y383)),$D383,""))</f>
        <v/>
      </c>
      <c r="Z383" s="43" t="str">
        <f>IF(ISNUMBER(SEARCH("x",'3 - Anwendung'!Z383)),$D383,"")</f>
        <v/>
      </c>
    </row>
    <row r="384" spans="2:26" x14ac:dyDescent="0.25">
      <c r="B384" s="40" t="s">
        <v>401</v>
      </c>
      <c r="C384" s="41"/>
      <c r="D384" s="38">
        <f>'3 - Anwendung'!C384</f>
        <v>0</v>
      </c>
      <c r="E384" s="42"/>
      <c r="F384" s="43" t="str">
        <f>IF(ISNUMBER(SEARCH("x",'3 - Anwendung'!F384)),D384,"")</f>
        <v/>
      </c>
      <c r="G384" s="43" t="str">
        <f>IF(ISNUMBER(SEARCH("x",'3 - Anwendung'!F384)),0,IF(ISNUMBER(SEARCH("x",'3 - Anwendung'!G384)),D384,""))</f>
        <v/>
      </c>
      <c r="H384" s="43" t="str">
        <f>IF(ISNUMBER(SEARCH("x",'3 - Anwendung'!F384)),0,IF(ISNUMBER(SEARCH("x",'3 - Anwendung'!G384)),0,IF(ISNUMBER(SEARCH("x",'3 - Anwendung'!H384)),D384,"")))</f>
        <v/>
      </c>
      <c r="I384" s="43" t="str">
        <f>IF(ISNUMBER(SEARCH("x",'3 - Anwendung'!I384)),$D384,"")</f>
        <v/>
      </c>
      <c r="J384" s="209" t="str">
        <f>IF(OR(ISNUMBER(SEARCH("x",'3 - Anwendung'!I384)),ISNUMBER(SEARCH("x",'3 - Anwendung'!K384)),ISNUMBER(SEARCH("x",'3 - Anwendung'!O384)),ISNUMBER(SEARCH("x",'3 - Anwendung'!R384))),"0",IF(ISNUMBER(SEARCH("x",'3 - Anwendung'!J384)),$D384,""))</f>
        <v/>
      </c>
      <c r="K384" s="43" t="str">
        <f>IF(ISNUMBER(SEARCH("x",'3 - Anwendung'!I384)),0,IF(ISNUMBER(SEARCH("x",'3 - Anwendung'!K384)),$D384,""))</f>
        <v/>
      </c>
      <c r="L384" s="209" t="str">
        <f>IF(OR(ISNUMBER(SEARCH("x",'3 - Anwendung'!I384)),ISNUMBER(SEARCH("x",'3 - Anwendung'!K384)),ISNUMBER(SEARCH("x",'3 - Anwendung'!O384)),ISNUMBER(SEARCH("x",'3 - Anwendung'!R384)),ISNUMBER(SEARCH("x",'3 - Anwendung'!J384)),ISNUMBER(SEARCH("x",'3 - Anwendung'!N384)),ISNUMBER(SEARCH("x",'3 - Anwendung'!P384)),ISNUMBER(SEARCH("x",'3 - Anwendung'!S384)),ISNUMBER(SEARCH("x",'3 - Anwendung'!T384)),ISNUMBER(SEARCH("x",'3 - Anwendung'!U384))),"0",IF(ISNUMBER(SEARCH("x",'3 - Anwendung'!L384)),$D384,""))</f>
        <v/>
      </c>
      <c r="M384" s="43" t="str">
        <f>IF(OR(ISNUMBER(SEARCH("x",'3 - Anwendung'!I384)),ISNUMBER(SEARCH("x",'3 - Anwendung'!K384)),ISNUMBER(SEARCH("x",'3 - Anwendung'!O384)),ISNUMBER(SEARCH("x",'3 - Anwendung'!R384)),ISNUMBER(SEARCH("x",'3 - Anwendung'!J384)),ISNUMBER(SEARCH("x",'3 - Anwendung'!N384)),ISNUMBER(SEARCH("x",'3 - Anwendung'!P384)),ISNUMBER(SEARCH("x",'3 - Anwendung'!S384)),ISNUMBER(SEARCH("x",'3 - Anwendung'!T384)),ISNUMBER(SEARCH("x",'3 - Anwendung'!U384)),ISNUMBER(SEARCH("x",'3 - Anwendung'!L384))),"0",IF(ISNUMBER(SEARCH("x",'3 - Anwendung'!M384)),$D384,""))</f>
        <v/>
      </c>
      <c r="N384" s="209" t="str">
        <f>IF(OR(ISNUMBER(SEARCH("x",'3 - Anwendung'!I384)),ISNUMBER(SEARCH("x",'3 - Anwendung'!K384)),ISNUMBER(SEARCH("x",'3 - Anwendung'!O384)),ISNUMBER(SEARCH("x",'3 - Anwendung'!R384))),"0",IF(ISNUMBER(SEARCH("x",'3 - Anwendung'!J384)),0,IF(ISNUMBER(SEARCH("x",'3 - Anwendung'!N384)),$D384,"")))</f>
        <v/>
      </c>
      <c r="O384" s="43" t="str">
        <f>IF(ISNUMBER(SEARCH("x",'3 - Anwendung'!I384)),0,IF(ISNUMBER(SEARCH("x",'3 - Anwendung'!K384)),0,IF(ISNUMBER(SEARCH("x",'3 - Anwendung'!O384)),$D384,"")))</f>
        <v/>
      </c>
      <c r="P384" s="209" t="str">
        <f>IF(OR(ISNUMBER(SEARCH("x",'3 - Anwendung'!I384)),ISNUMBER(SEARCH("x",'3 - Anwendung'!K384)),ISNUMBER(SEARCH("x",'3 - Anwendung'!O384)),ISNUMBER(SEARCH("x",'3 - Anwendung'!R384))),"0",IF(OR(ISNUMBER(SEARCH("x",'3 - Anwendung'!J384)),(ISNUMBER(SEARCH("x",'3 - Anwendung'!N384)))),0,IF(ISNUMBER(SEARCH("x",'3 - Anwendung'!P384)),D384,"")))</f>
        <v/>
      </c>
      <c r="Q384" s="209" t="str">
        <f>IF(OR(ISNUMBER(SEARCH("x",'3 - Anwendung'!I384)),ISNUMBER(SEARCH("x",'3 - Anwendung'!K384)),ISNUMBER(SEARCH("x",'3 - Anwendung'!O384)),ISNUMBER(SEARCH("x",'3 - Anwendung'!R384)),ISNUMBER(SEARCH("x",'3 - Anwendung'!J384)),ISNUMBER(SEARCH("x",'3 - Anwendung'!N384)),ISNUMBER(SEARCH("x",'3 - Anwendung'!P384)),ISNUMBER(SEARCH("x",'3 - Anwendung'!S384)),ISNUMBER(SEARCH("x",'3 - Anwendung'!T384)),ISNUMBER(SEARCH("x",'3 - Anwendung'!U384)),ISNUMBER(SEARCH("x",'3 - Anwendung'!L384)),ISNUMBER(SEARCH("x",'3 - Anwendung'!M384))),"0",IF(ISNUMBER(SEARCH("x",'3 - Anwendung'!Q384)),$D384,""))</f>
        <v/>
      </c>
      <c r="R384" s="43" t="str">
        <f>IF(ISNUMBER(SEARCH("x",'3 - Anwendung'!I384)),0,IF(ISNUMBER(SEARCH("x",'3 - Anwendung'!K384)),0,IF(ISNUMBER(SEARCH("x",'3 - Anwendung'!O384)),0,IF(ISNUMBER(SEARCH("x",'3 - Anwendung'!R384)),$D384,""))))</f>
        <v/>
      </c>
      <c r="S384" s="209" t="str">
        <f>IF(OR(ISNUMBER(SEARCH("x",'3 - Anwendung'!I384)),ISNUMBER(SEARCH("x",'3 - Anwendung'!K384)),ISNUMBER(SEARCH("x",'3 - Anwendung'!O384)),ISNUMBER(SEARCH("x",'3 - Anwendung'!R384)),ISNUMBER(SEARCH("x",'3 - Anwendung'!J384)),ISNUMBER(SEARCH("x",'3 - Anwendung'!N384)),ISNUMBER(SEARCH("x",'3 - Anwendung'!P384))),"0",IF(ISNUMBER(SEARCH("x",'3 - Anwendung'!S384)),$D384,""))</f>
        <v/>
      </c>
      <c r="T384" s="210" t="str">
        <f>IF(OR(ISNUMBER(SEARCH("x",'3 - Anwendung'!I384)),ISNUMBER(SEARCH("x",'3 - Anwendung'!K384)),ISNUMBER(SEARCH("x",'3 - Anwendung'!O384)),ISNUMBER(SEARCH("x",'3 - Anwendung'!R384)),ISNUMBER(SEARCH("x",'3 - Anwendung'!J384)),ISNUMBER(SEARCH("x",'3 - Anwendung'!N384)),ISNUMBER(SEARCH("x",'3 - Anwendung'!P384)),ISNUMBER(SEARCH("x",'3 - Anwendung'!S384))),"0",IF(ISNUMBER(SEARCH("x",'3 - Anwendung'!T384)),$D384,""))</f>
        <v/>
      </c>
      <c r="U384" s="209" t="str">
        <f>IF(OR(ISNUMBER(SEARCH("x",'3 - Anwendung'!I384)),ISNUMBER(SEARCH("x",'3 - Anwendung'!K384)),ISNUMBER(SEARCH("x",'3 - Anwendung'!O384)),ISNUMBER(SEARCH("x",'3 - Anwendung'!R384)),ISNUMBER(SEARCH("x",'3 - Anwendung'!J384)),ISNUMBER(SEARCH("x",'3 - Anwendung'!N384)),ISNUMBER(SEARCH("x",'3 - Anwendung'!P384)),ISNUMBER(SEARCH("x",'3 - Anwendung'!S384)),ISNUMBER(SEARCH("x",'3 - Anwendung'!T384))),"0",IF(ISNUMBER(SEARCH("x",'3 - Anwendung'!U384)),$D384,""))</f>
        <v/>
      </c>
      <c r="V384" s="43" t="str">
        <f>IF(ISNUMBER(SEARCH("x",'3 - Anwendung'!V384)),$D384,"")</f>
        <v/>
      </c>
      <c r="W384" s="43">
        <f>IF(ISNUMBER(SEARCH("x",'3 - Anwendung'!V384)),"",IF(ISNUMBER(SEARCH("x",'3 - Anwendung'!W384)),$D384,""))</f>
        <v>0</v>
      </c>
      <c r="X384" s="43" t="str">
        <f>IF(ISNUMBER(SEARCH("x",'3 - Anwendung'!Z384)),0,IF(ISNUMBER(SEARCH("x",'3 - Anwendung'!X384)),$D384,""))</f>
        <v/>
      </c>
      <c r="Y384" s="43" t="str">
        <f>IF(OR(ISNUMBER(SEARCH("x",'3 - Anwendung'!Z384)),(ISNUMBER(SEARCH("x",'3 - Anwendung'!X384)))),0,IF(ISNUMBER(SEARCH("x",'3 - Anwendung'!Y384)),$D384,""))</f>
        <v/>
      </c>
      <c r="Z384" s="43" t="str">
        <f>IF(ISNUMBER(SEARCH("x",'3 - Anwendung'!Z384)),$D384,"")</f>
        <v/>
      </c>
    </row>
    <row r="385" spans="2:26" x14ac:dyDescent="0.25">
      <c r="B385" s="36" t="s">
        <v>402</v>
      </c>
      <c r="C385" s="37"/>
      <c r="D385" s="38">
        <f>'3 - Anwendung'!C385</f>
        <v>0</v>
      </c>
      <c r="E385" s="39"/>
      <c r="F385" s="43" t="str">
        <f>IF(ISNUMBER(SEARCH("x",'3 - Anwendung'!F385)),D385,"")</f>
        <v/>
      </c>
      <c r="G385" s="43" t="str">
        <f>IF(ISNUMBER(SEARCH("x",'3 - Anwendung'!F385)),0,IF(ISNUMBER(SEARCH("x",'3 - Anwendung'!G385)),D385,""))</f>
        <v/>
      </c>
      <c r="H385" s="43" t="str">
        <f>IF(ISNUMBER(SEARCH("x",'3 - Anwendung'!F385)),0,IF(ISNUMBER(SEARCH("x",'3 - Anwendung'!G385)),0,IF(ISNUMBER(SEARCH("x",'3 - Anwendung'!H385)),D385,"")))</f>
        <v/>
      </c>
      <c r="I385" s="43" t="str">
        <f>IF(ISNUMBER(SEARCH("x",'3 - Anwendung'!I385)),$D385,"")</f>
        <v/>
      </c>
      <c r="J385" s="209" t="str">
        <f>IF(OR(ISNUMBER(SEARCH("x",'3 - Anwendung'!I385)),ISNUMBER(SEARCH("x",'3 - Anwendung'!K385)),ISNUMBER(SEARCH("x",'3 - Anwendung'!O385)),ISNUMBER(SEARCH("x",'3 - Anwendung'!R385))),"0",IF(ISNUMBER(SEARCH("x",'3 - Anwendung'!J385)),$D385,""))</f>
        <v/>
      </c>
      <c r="K385" s="43" t="str">
        <f>IF(ISNUMBER(SEARCH("x",'3 - Anwendung'!I385)),0,IF(ISNUMBER(SEARCH("x",'3 - Anwendung'!K385)),$D385,""))</f>
        <v/>
      </c>
      <c r="L385" s="209" t="str">
        <f>IF(OR(ISNUMBER(SEARCH("x",'3 - Anwendung'!I385)),ISNUMBER(SEARCH("x",'3 - Anwendung'!K385)),ISNUMBER(SEARCH("x",'3 - Anwendung'!O385)),ISNUMBER(SEARCH("x",'3 - Anwendung'!R385)),ISNUMBER(SEARCH("x",'3 - Anwendung'!J385)),ISNUMBER(SEARCH("x",'3 - Anwendung'!N385)),ISNUMBER(SEARCH("x",'3 - Anwendung'!P385)),ISNUMBER(SEARCH("x",'3 - Anwendung'!S385)),ISNUMBER(SEARCH("x",'3 - Anwendung'!T385)),ISNUMBER(SEARCH("x",'3 - Anwendung'!U385))),"0",IF(ISNUMBER(SEARCH("x",'3 - Anwendung'!L385)),$D385,""))</f>
        <v/>
      </c>
      <c r="M385" s="43" t="str">
        <f>IF(OR(ISNUMBER(SEARCH("x",'3 - Anwendung'!I385)),ISNUMBER(SEARCH("x",'3 - Anwendung'!K385)),ISNUMBER(SEARCH("x",'3 - Anwendung'!O385)),ISNUMBER(SEARCH("x",'3 - Anwendung'!R385)),ISNUMBER(SEARCH("x",'3 - Anwendung'!J385)),ISNUMBER(SEARCH("x",'3 - Anwendung'!N385)),ISNUMBER(SEARCH("x",'3 - Anwendung'!P385)),ISNUMBER(SEARCH("x",'3 - Anwendung'!S385)),ISNUMBER(SEARCH("x",'3 - Anwendung'!T385)),ISNUMBER(SEARCH("x",'3 - Anwendung'!U385)),ISNUMBER(SEARCH("x",'3 - Anwendung'!L385))),"0",IF(ISNUMBER(SEARCH("x",'3 - Anwendung'!M385)),$D385,""))</f>
        <v/>
      </c>
      <c r="N385" s="209" t="str">
        <f>IF(OR(ISNUMBER(SEARCH("x",'3 - Anwendung'!I385)),ISNUMBER(SEARCH("x",'3 - Anwendung'!K385)),ISNUMBER(SEARCH("x",'3 - Anwendung'!O385)),ISNUMBER(SEARCH("x",'3 - Anwendung'!R385))),"0",IF(ISNUMBER(SEARCH("x",'3 - Anwendung'!J385)),0,IF(ISNUMBER(SEARCH("x",'3 - Anwendung'!N385)),$D385,"")))</f>
        <v/>
      </c>
      <c r="O385" s="43" t="str">
        <f>IF(ISNUMBER(SEARCH("x",'3 - Anwendung'!I385)),0,IF(ISNUMBER(SEARCH("x",'3 - Anwendung'!K385)),0,IF(ISNUMBER(SEARCH("x",'3 - Anwendung'!O385)),$D385,"")))</f>
        <v/>
      </c>
      <c r="P385" s="209" t="str">
        <f>IF(OR(ISNUMBER(SEARCH("x",'3 - Anwendung'!I385)),ISNUMBER(SEARCH("x",'3 - Anwendung'!K385)),ISNUMBER(SEARCH("x",'3 - Anwendung'!O385)),ISNUMBER(SEARCH("x",'3 - Anwendung'!R385))),"0",IF(OR(ISNUMBER(SEARCH("x",'3 - Anwendung'!J385)),(ISNUMBER(SEARCH("x",'3 - Anwendung'!N385)))),0,IF(ISNUMBER(SEARCH("x",'3 - Anwendung'!P385)),D385,"")))</f>
        <v/>
      </c>
      <c r="Q385" s="209" t="str">
        <f>IF(OR(ISNUMBER(SEARCH("x",'3 - Anwendung'!I385)),ISNUMBER(SEARCH("x",'3 - Anwendung'!K385)),ISNUMBER(SEARCH("x",'3 - Anwendung'!O385)),ISNUMBER(SEARCH("x",'3 - Anwendung'!R385)),ISNUMBER(SEARCH("x",'3 - Anwendung'!J385)),ISNUMBER(SEARCH("x",'3 - Anwendung'!N385)),ISNUMBER(SEARCH("x",'3 - Anwendung'!P385)),ISNUMBER(SEARCH("x",'3 - Anwendung'!S385)),ISNUMBER(SEARCH("x",'3 - Anwendung'!T385)),ISNUMBER(SEARCH("x",'3 - Anwendung'!U385)),ISNUMBER(SEARCH("x",'3 - Anwendung'!L385)),ISNUMBER(SEARCH("x",'3 - Anwendung'!M385))),"0",IF(ISNUMBER(SEARCH("x",'3 - Anwendung'!Q385)),$D385,""))</f>
        <v/>
      </c>
      <c r="R385" s="43" t="str">
        <f>IF(ISNUMBER(SEARCH("x",'3 - Anwendung'!I385)),0,IF(ISNUMBER(SEARCH("x",'3 - Anwendung'!K385)),0,IF(ISNUMBER(SEARCH("x",'3 - Anwendung'!O385)),0,IF(ISNUMBER(SEARCH("x",'3 - Anwendung'!R385)),$D385,""))))</f>
        <v/>
      </c>
      <c r="S385" s="209" t="str">
        <f>IF(OR(ISNUMBER(SEARCH("x",'3 - Anwendung'!I385)),ISNUMBER(SEARCH("x",'3 - Anwendung'!K385)),ISNUMBER(SEARCH("x",'3 - Anwendung'!O385)),ISNUMBER(SEARCH("x",'3 - Anwendung'!R385)),ISNUMBER(SEARCH("x",'3 - Anwendung'!J385)),ISNUMBER(SEARCH("x",'3 - Anwendung'!N385)),ISNUMBER(SEARCH("x",'3 - Anwendung'!P385))),"0",IF(ISNUMBER(SEARCH("x",'3 - Anwendung'!S385)),$D385,""))</f>
        <v/>
      </c>
      <c r="T385" s="210" t="str">
        <f>IF(OR(ISNUMBER(SEARCH("x",'3 - Anwendung'!I385)),ISNUMBER(SEARCH("x",'3 - Anwendung'!K385)),ISNUMBER(SEARCH("x",'3 - Anwendung'!O385)),ISNUMBER(SEARCH("x",'3 - Anwendung'!R385)),ISNUMBER(SEARCH("x",'3 - Anwendung'!J385)),ISNUMBER(SEARCH("x",'3 - Anwendung'!N385)),ISNUMBER(SEARCH("x",'3 - Anwendung'!P385)),ISNUMBER(SEARCH("x",'3 - Anwendung'!S385))),"0",IF(ISNUMBER(SEARCH("x",'3 - Anwendung'!T385)),$D385,""))</f>
        <v/>
      </c>
      <c r="U385" s="209" t="str">
        <f>IF(OR(ISNUMBER(SEARCH("x",'3 - Anwendung'!I385)),ISNUMBER(SEARCH("x",'3 - Anwendung'!K385)),ISNUMBER(SEARCH("x",'3 - Anwendung'!O385)),ISNUMBER(SEARCH("x",'3 - Anwendung'!R385)),ISNUMBER(SEARCH("x",'3 - Anwendung'!J385)),ISNUMBER(SEARCH("x",'3 - Anwendung'!N385)),ISNUMBER(SEARCH("x",'3 - Anwendung'!P385)),ISNUMBER(SEARCH("x",'3 - Anwendung'!S385)),ISNUMBER(SEARCH("x",'3 - Anwendung'!T385))),"0",IF(ISNUMBER(SEARCH("x",'3 - Anwendung'!U385)),$D385,""))</f>
        <v/>
      </c>
      <c r="V385" s="43">
        <f>IF(ISNUMBER(SEARCH("x",'3 - Anwendung'!V385)),$D385,"")</f>
        <v>0</v>
      </c>
      <c r="W385" s="43" t="str">
        <f>IF(ISNUMBER(SEARCH("x",'3 - Anwendung'!V385)),"",IF(ISNUMBER(SEARCH("x",'3 - Anwendung'!W385)),$D385,""))</f>
        <v/>
      </c>
      <c r="X385" s="43" t="str">
        <f>IF(ISNUMBER(SEARCH("x",'3 - Anwendung'!Z385)),0,IF(ISNUMBER(SEARCH("x",'3 - Anwendung'!X385)),$D385,""))</f>
        <v/>
      </c>
      <c r="Y385" s="43" t="str">
        <f>IF(OR(ISNUMBER(SEARCH("x",'3 - Anwendung'!Z385)),(ISNUMBER(SEARCH("x",'3 - Anwendung'!X385)))),0,IF(ISNUMBER(SEARCH("x",'3 - Anwendung'!Y385)),$D385,""))</f>
        <v/>
      </c>
      <c r="Z385" s="43" t="str">
        <f>IF(ISNUMBER(SEARCH("x",'3 - Anwendung'!Z385)),$D385,"")</f>
        <v/>
      </c>
    </row>
    <row r="386" spans="2:26" x14ac:dyDescent="0.25">
      <c r="B386" s="40" t="s">
        <v>403</v>
      </c>
      <c r="C386" s="41"/>
      <c r="D386" s="38">
        <f>'3 - Anwendung'!C386</f>
        <v>0</v>
      </c>
      <c r="E386" s="42"/>
      <c r="F386" s="43" t="str">
        <f>IF(ISNUMBER(SEARCH("x",'3 - Anwendung'!F386)),D386,"")</f>
        <v/>
      </c>
      <c r="G386" s="43" t="str">
        <f>IF(ISNUMBER(SEARCH("x",'3 - Anwendung'!F386)),0,IF(ISNUMBER(SEARCH("x",'3 - Anwendung'!G386)),D386,""))</f>
        <v/>
      </c>
      <c r="H386" s="43" t="str">
        <f>IF(ISNUMBER(SEARCH("x",'3 - Anwendung'!F386)),0,IF(ISNUMBER(SEARCH("x",'3 - Anwendung'!G386)),0,IF(ISNUMBER(SEARCH("x",'3 - Anwendung'!H386)),D386,"")))</f>
        <v/>
      </c>
      <c r="I386" s="43" t="str">
        <f>IF(ISNUMBER(SEARCH("x",'3 - Anwendung'!I386)),$D386,"")</f>
        <v/>
      </c>
      <c r="J386" s="209" t="str">
        <f>IF(OR(ISNUMBER(SEARCH("x",'3 - Anwendung'!I386)),ISNUMBER(SEARCH("x",'3 - Anwendung'!K386)),ISNUMBER(SEARCH("x",'3 - Anwendung'!O386)),ISNUMBER(SEARCH("x",'3 - Anwendung'!R386))),"0",IF(ISNUMBER(SEARCH("x",'3 - Anwendung'!J386)),$D386,""))</f>
        <v/>
      </c>
      <c r="K386" s="43" t="str">
        <f>IF(ISNUMBER(SEARCH("x",'3 - Anwendung'!I386)),0,IF(ISNUMBER(SEARCH("x",'3 - Anwendung'!K386)),$D386,""))</f>
        <v/>
      </c>
      <c r="L386" s="209" t="str">
        <f>IF(OR(ISNUMBER(SEARCH("x",'3 - Anwendung'!I386)),ISNUMBER(SEARCH("x",'3 - Anwendung'!K386)),ISNUMBER(SEARCH("x",'3 - Anwendung'!O386)),ISNUMBER(SEARCH("x",'3 - Anwendung'!R386)),ISNUMBER(SEARCH("x",'3 - Anwendung'!J386)),ISNUMBER(SEARCH("x",'3 - Anwendung'!N386)),ISNUMBER(SEARCH("x",'3 - Anwendung'!P386)),ISNUMBER(SEARCH("x",'3 - Anwendung'!S386)),ISNUMBER(SEARCH("x",'3 - Anwendung'!T386)),ISNUMBER(SEARCH("x",'3 - Anwendung'!U386))),"0",IF(ISNUMBER(SEARCH("x",'3 - Anwendung'!L386)),$D386,""))</f>
        <v/>
      </c>
      <c r="M386" s="43" t="str">
        <f>IF(OR(ISNUMBER(SEARCH("x",'3 - Anwendung'!I386)),ISNUMBER(SEARCH("x",'3 - Anwendung'!K386)),ISNUMBER(SEARCH("x",'3 - Anwendung'!O386)),ISNUMBER(SEARCH("x",'3 - Anwendung'!R386)),ISNUMBER(SEARCH("x",'3 - Anwendung'!J386)),ISNUMBER(SEARCH("x",'3 - Anwendung'!N386)),ISNUMBER(SEARCH("x",'3 - Anwendung'!P386)),ISNUMBER(SEARCH("x",'3 - Anwendung'!S386)),ISNUMBER(SEARCH("x",'3 - Anwendung'!T386)),ISNUMBER(SEARCH("x",'3 - Anwendung'!U386)),ISNUMBER(SEARCH("x",'3 - Anwendung'!L386))),"0",IF(ISNUMBER(SEARCH("x",'3 - Anwendung'!M386)),$D386,""))</f>
        <v/>
      </c>
      <c r="N386" s="209" t="str">
        <f>IF(OR(ISNUMBER(SEARCH("x",'3 - Anwendung'!I386)),ISNUMBER(SEARCH("x",'3 - Anwendung'!K386)),ISNUMBER(SEARCH("x",'3 - Anwendung'!O386)),ISNUMBER(SEARCH("x",'3 - Anwendung'!R386))),"0",IF(ISNUMBER(SEARCH("x",'3 - Anwendung'!J386)),0,IF(ISNUMBER(SEARCH("x",'3 - Anwendung'!N386)),$D386,"")))</f>
        <v/>
      </c>
      <c r="O386" s="43" t="str">
        <f>IF(ISNUMBER(SEARCH("x",'3 - Anwendung'!I386)),0,IF(ISNUMBER(SEARCH("x",'3 - Anwendung'!K386)),0,IF(ISNUMBER(SEARCH("x",'3 - Anwendung'!O386)),$D386,"")))</f>
        <v/>
      </c>
      <c r="P386" s="209" t="str">
        <f>IF(OR(ISNUMBER(SEARCH("x",'3 - Anwendung'!I386)),ISNUMBER(SEARCH("x",'3 - Anwendung'!K386)),ISNUMBER(SEARCH("x",'3 - Anwendung'!O386)),ISNUMBER(SEARCH("x",'3 - Anwendung'!R386))),"0",IF(OR(ISNUMBER(SEARCH("x",'3 - Anwendung'!J386)),(ISNUMBER(SEARCH("x",'3 - Anwendung'!N386)))),0,IF(ISNUMBER(SEARCH("x",'3 - Anwendung'!P386)),D386,"")))</f>
        <v/>
      </c>
      <c r="Q386" s="209" t="str">
        <f>IF(OR(ISNUMBER(SEARCH("x",'3 - Anwendung'!I386)),ISNUMBER(SEARCH("x",'3 - Anwendung'!K386)),ISNUMBER(SEARCH("x",'3 - Anwendung'!O386)),ISNUMBER(SEARCH("x",'3 - Anwendung'!R386)),ISNUMBER(SEARCH("x",'3 - Anwendung'!J386)),ISNUMBER(SEARCH("x",'3 - Anwendung'!N386)),ISNUMBER(SEARCH("x",'3 - Anwendung'!P386)),ISNUMBER(SEARCH("x",'3 - Anwendung'!S386)),ISNUMBER(SEARCH("x",'3 - Anwendung'!T386)),ISNUMBER(SEARCH("x",'3 - Anwendung'!U386)),ISNUMBER(SEARCH("x",'3 - Anwendung'!L386)),ISNUMBER(SEARCH("x",'3 - Anwendung'!M386))),"0",IF(ISNUMBER(SEARCH("x",'3 - Anwendung'!Q386)),$D386,""))</f>
        <v/>
      </c>
      <c r="R386" s="43" t="str">
        <f>IF(ISNUMBER(SEARCH("x",'3 - Anwendung'!I386)),0,IF(ISNUMBER(SEARCH("x",'3 - Anwendung'!K386)),0,IF(ISNUMBER(SEARCH("x",'3 - Anwendung'!O386)),0,IF(ISNUMBER(SEARCH("x",'3 - Anwendung'!R386)),$D386,""))))</f>
        <v/>
      </c>
      <c r="S386" s="209" t="str">
        <f>IF(OR(ISNUMBER(SEARCH("x",'3 - Anwendung'!I386)),ISNUMBER(SEARCH("x",'3 - Anwendung'!K386)),ISNUMBER(SEARCH("x",'3 - Anwendung'!O386)),ISNUMBER(SEARCH("x",'3 - Anwendung'!R386)),ISNUMBER(SEARCH("x",'3 - Anwendung'!J386)),ISNUMBER(SEARCH("x",'3 - Anwendung'!N386)),ISNUMBER(SEARCH("x",'3 - Anwendung'!P386))),"0",IF(ISNUMBER(SEARCH("x",'3 - Anwendung'!S386)),$D386,""))</f>
        <v/>
      </c>
      <c r="T386" s="210" t="str">
        <f>IF(OR(ISNUMBER(SEARCH("x",'3 - Anwendung'!I386)),ISNUMBER(SEARCH("x",'3 - Anwendung'!K386)),ISNUMBER(SEARCH("x",'3 - Anwendung'!O386)),ISNUMBER(SEARCH("x",'3 - Anwendung'!R386)),ISNUMBER(SEARCH("x",'3 - Anwendung'!J386)),ISNUMBER(SEARCH("x",'3 - Anwendung'!N386)),ISNUMBER(SEARCH("x",'3 - Anwendung'!P386)),ISNUMBER(SEARCH("x",'3 - Anwendung'!S386))),"0",IF(ISNUMBER(SEARCH("x",'3 - Anwendung'!T386)),$D386,""))</f>
        <v/>
      </c>
      <c r="U386" s="209" t="str">
        <f>IF(OR(ISNUMBER(SEARCH("x",'3 - Anwendung'!I386)),ISNUMBER(SEARCH("x",'3 - Anwendung'!K386)),ISNUMBER(SEARCH("x",'3 - Anwendung'!O386)),ISNUMBER(SEARCH("x",'3 - Anwendung'!R386)),ISNUMBER(SEARCH("x",'3 - Anwendung'!J386)),ISNUMBER(SEARCH("x",'3 - Anwendung'!N386)),ISNUMBER(SEARCH("x",'3 - Anwendung'!P386)),ISNUMBER(SEARCH("x",'3 - Anwendung'!S386)),ISNUMBER(SEARCH("x",'3 - Anwendung'!T386))),"0",IF(ISNUMBER(SEARCH("x",'3 - Anwendung'!U386)),$D386,""))</f>
        <v/>
      </c>
      <c r="V386" s="43">
        <f>IF(ISNUMBER(SEARCH("x",'3 - Anwendung'!V386)),$D386,"")</f>
        <v>0</v>
      </c>
      <c r="W386" s="43" t="str">
        <f>IF(ISNUMBER(SEARCH("x",'3 - Anwendung'!V386)),"",IF(ISNUMBER(SEARCH("x",'3 - Anwendung'!W386)),$D386,""))</f>
        <v/>
      </c>
      <c r="X386" s="43" t="str">
        <f>IF(ISNUMBER(SEARCH("x",'3 - Anwendung'!Z386)),0,IF(ISNUMBER(SEARCH("x",'3 - Anwendung'!X386)),$D386,""))</f>
        <v/>
      </c>
      <c r="Y386" s="43" t="str">
        <f>IF(OR(ISNUMBER(SEARCH("x",'3 - Anwendung'!Z386)),(ISNUMBER(SEARCH("x",'3 - Anwendung'!X386)))),0,IF(ISNUMBER(SEARCH("x",'3 - Anwendung'!Y386)),$D386,""))</f>
        <v/>
      </c>
      <c r="Z386" s="43" t="str">
        <f>IF(ISNUMBER(SEARCH("x",'3 - Anwendung'!Z386)),$D386,"")</f>
        <v/>
      </c>
    </row>
    <row r="387" spans="2:26" x14ac:dyDescent="0.25">
      <c r="B387" s="36" t="s">
        <v>404</v>
      </c>
      <c r="C387" s="37"/>
      <c r="D387" s="38">
        <f>'3 - Anwendung'!C387</f>
        <v>0</v>
      </c>
      <c r="E387" s="39"/>
      <c r="F387" s="43" t="str">
        <f>IF(ISNUMBER(SEARCH("x",'3 - Anwendung'!F387)),D387,"")</f>
        <v/>
      </c>
      <c r="G387" s="43" t="str">
        <f>IF(ISNUMBER(SEARCH("x",'3 - Anwendung'!F387)),0,IF(ISNUMBER(SEARCH("x",'3 - Anwendung'!G387)),D387,""))</f>
        <v/>
      </c>
      <c r="H387" s="43" t="str">
        <f>IF(ISNUMBER(SEARCH("x",'3 - Anwendung'!F387)),0,IF(ISNUMBER(SEARCH("x",'3 - Anwendung'!G387)),0,IF(ISNUMBER(SEARCH("x",'3 - Anwendung'!H387)),D387,"")))</f>
        <v/>
      </c>
      <c r="I387" s="43" t="str">
        <f>IF(ISNUMBER(SEARCH("x",'3 - Anwendung'!I387)),$D387,"")</f>
        <v/>
      </c>
      <c r="J387" s="209" t="str">
        <f>IF(OR(ISNUMBER(SEARCH("x",'3 - Anwendung'!I387)),ISNUMBER(SEARCH("x",'3 - Anwendung'!K387)),ISNUMBER(SEARCH("x",'3 - Anwendung'!O387)),ISNUMBER(SEARCH("x",'3 - Anwendung'!R387))),"0",IF(ISNUMBER(SEARCH("x",'3 - Anwendung'!J387)),$D387,""))</f>
        <v/>
      </c>
      <c r="K387" s="43" t="str">
        <f>IF(ISNUMBER(SEARCH("x",'3 - Anwendung'!I387)),0,IF(ISNUMBER(SEARCH("x",'3 - Anwendung'!K387)),$D387,""))</f>
        <v/>
      </c>
      <c r="L387" s="209" t="str">
        <f>IF(OR(ISNUMBER(SEARCH("x",'3 - Anwendung'!I387)),ISNUMBER(SEARCH("x",'3 - Anwendung'!K387)),ISNUMBER(SEARCH("x",'3 - Anwendung'!O387)),ISNUMBER(SEARCH("x",'3 - Anwendung'!R387)),ISNUMBER(SEARCH("x",'3 - Anwendung'!J387)),ISNUMBER(SEARCH("x",'3 - Anwendung'!N387)),ISNUMBER(SEARCH("x",'3 - Anwendung'!P387)),ISNUMBER(SEARCH("x",'3 - Anwendung'!S387)),ISNUMBER(SEARCH("x",'3 - Anwendung'!T387)),ISNUMBER(SEARCH("x",'3 - Anwendung'!U387))),"0",IF(ISNUMBER(SEARCH("x",'3 - Anwendung'!L387)),$D387,""))</f>
        <v/>
      </c>
      <c r="M387" s="43" t="str">
        <f>IF(OR(ISNUMBER(SEARCH("x",'3 - Anwendung'!I387)),ISNUMBER(SEARCH("x",'3 - Anwendung'!K387)),ISNUMBER(SEARCH("x",'3 - Anwendung'!O387)),ISNUMBER(SEARCH("x",'3 - Anwendung'!R387)),ISNUMBER(SEARCH("x",'3 - Anwendung'!J387)),ISNUMBER(SEARCH("x",'3 - Anwendung'!N387)),ISNUMBER(SEARCH("x",'3 - Anwendung'!P387)),ISNUMBER(SEARCH("x",'3 - Anwendung'!S387)),ISNUMBER(SEARCH("x",'3 - Anwendung'!T387)),ISNUMBER(SEARCH("x",'3 - Anwendung'!U387)),ISNUMBER(SEARCH("x",'3 - Anwendung'!L387))),"0",IF(ISNUMBER(SEARCH("x",'3 - Anwendung'!M387)),$D387,""))</f>
        <v/>
      </c>
      <c r="N387" s="209" t="str">
        <f>IF(OR(ISNUMBER(SEARCH("x",'3 - Anwendung'!I387)),ISNUMBER(SEARCH("x",'3 - Anwendung'!K387)),ISNUMBER(SEARCH("x",'3 - Anwendung'!O387)),ISNUMBER(SEARCH("x",'3 - Anwendung'!R387))),"0",IF(ISNUMBER(SEARCH("x",'3 - Anwendung'!J387)),0,IF(ISNUMBER(SEARCH("x",'3 - Anwendung'!N387)),$D387,"")))</f>
        <v/>
      </c>
      <c r="O387" s="43" t="str">
        <f>IF(ISNUMBER(SEARCH("x",'3 - Anwendung'!I387)),0,IF(ISNUMBER(SEARCH("x",'3 - Anwendung'!K387)),0,IF(ISNUMBER(SEARCH("x",'3 - Anwendung'!O387)),$D387,"")))</f>
        <v/>
      </c>
      <c r="P387" s="209" t="str">
        <f>IF(OR(ISNUMBER(SEARCH("x",'3 - Anwendung'!I387)),ISNUMBER(SEARCH("x",'3 - Anwendung'!K387)),ISNUMBER(SEARCH("x",'3 - Anwendung'!O387)),ISNUMBER(SEARCH("x",'3 - Anwendung'!R387))),"0",IF(OR(ISNUMBER(SEARCH("x",'3 - Anwendung'!J387)),(ISNUMBER(SEARCH("x",'3 - Anwendung'!N387)))),0,IF(ISNUMBER(SEARCH("x",'3 - Anwendung'!P387)),D387,"")))</f>
        <v/>
      </c>
      <c r="Q387" s="209" t="str">
        <f>IF(OR(ISNUMBER(SEARCH("x",'3 - Anwendung'!I387)),ISNUMBER(SEARCH("x",'3 - Anwendung'!K387)),ISNUMBER(SEARCH("x",'3 - Anwendung'!O387)),ISNUMBER(SEARCH("x",'3 - Anwendung'!R387)),ISNUMBER(SEARCH("x",'3 - Anwendung'!J387)),ISNUMBER(SEARCH("x",'3 - Anwendung'!N387)),ISNUMBER(SEARCH("x",'3 - Anwendung'!P387)),ISNUMBER(SEARCH("x",'3 - Anwendung'!S387)),ISNUMBER(SEARCH("x",'3 - Anwendung'!T387)),ISNUMBER(SEARCH("x",'3 - Anwendung'!U387)),ISNUMBER(SEARCH("x",'3 - Anwendung'!L387)),ISNUMBER(SEARCH("x",'3 - Anwendung'!M387))),"0",IF(ISNUMBER(SEARCH("x",'3 - Anwendung'!Q387)),$D387,""))</f>
        <v/>
      </c>
      <c r="R387" s="43" t="str">
        <f>IF(ISNUMBER(SEARCH("x",'3 - Anwendung'!I387)),0,IF(ISNUMBER(SEARCH("x",'3 - Anwendung'!K387)),0,IF(ISNUMBER(SEARCH("x",'3 - Anwendung'!O387)),0,IF(ISNUMBER(SEARCH("x",'3 - Anwendung'!R387)),$D387,""))))</f>
        <v/>
      </c>
      <c r="S387" s="209" t="str">
        <f>IF(OR(ISNUMBER(SEARCH("x",'3 - Anwendung'!I387)),ISNUMBER(SEARCH("x",'3 - Anwendung'!K387)),ISNUMBER(SEARCH("x",'3 - Anwendung'!O387)),ISNUMBER(SEARCH("x",'3 - Anwendung'!R387)),ISNUMBER(SEARCH("x",'3 - Anwendung'!J387)),ISNUMBER(SEARCH("x",'3 - Anwendung'!N387)),ISNUMBER(SEARCH("x",'3 - Anwendung'!P387))),"0",IF(ISNUMBER(SEARCH("x",'3 - Anwendung'!S387)),$D387,""))</f>
        <v/>
      </c>
      <c r="T387" s="210" t="str">
        <f>IF(OR(ISNUMBER(SEARCH("x",'3 - Anwendung'!I387)),ISNUMBER(SEARCH("x",'3 - Anwendung'!K387)),ISNUMBER(SEARCH("x",'3 - Anwendung'!O387)),ISNUMBER(SEARCH("x",'3 - Anwendung'!R387)),ISNUMBER(SEARCH("x",'3 - Anwendung'!J387)),ISNUMBER(SEARCH("x",'3 - Anwendung'!N387)),ISNUMBER(SEARCH("x",'3 - Anwendung'!P387)),ISNUMBER(SEARCH("x",'3 - Anwendung'!S387))),"0",IF(ISNUMBER(SEARCH("x",'3 - Anwendung'!T387)),$D387,""))</f>
        <v/>
      </c>
      <c r="U387" s="209" t="str">
        <f>IF(OR(ISNUMBER(SEARCH("x",'3 - Anwendung'!I387)),ISNUMBER(SEARCH("x",'3 - Anwendung'!K387)),ISNUMBER(SEARCH("x",'3 - Anwendung'!O387)),ISNUMBER(SEARCH("x",'3 - Anwendung'!R387)),ISNUMBER(SEARCH("x",'3 - Anwendung'!J387)),ISNUMBER(SEARCH("x",'3 - Anwendung'!N387)),ISNUMBER(SEARCH("x",'3 - Anwendung'!P387)),ISNUMBER(SEARCH("x",'3 - Anwendung'!S387)),ISNUMBER(SEARCH("x",'3 - Anwendung'!T387))),"0",IF(ISNUMBER(SEARCH("x",'3 - Anwendung'!U387)),$D387,""))</f>
        <v/>
      </c>
      <c r="V387" s="43" t="str">
        <f>IF(ISNUMBER(SEARCH("x",'3 - Anwendung'!V387)),$D387,"")</f>
        <v/>
      </c>
      <c r="W387" s="43">
        <f>IF(ISNUMBER(SEARCH("x",'3 - Anwendung'!V387)),"",IF(ISNUMBER(SEARCH("x",'3 - Anwendung'!W387)),$D387,""))</f>
        <v>0</v>
      </c>
      <c r="X387" s="43" t="str">
        <f>IF(ISNUMBER(SEARCH("x",'3 - Anwendung'!Z387)),0,IF(ISNUMBER(SEARCH("x",'3 - Anwendung'!X387)),$D387,""))</f>
        <v/>
      </c>
      <c r="Y387" s="43" t="str">
        <f>IF(OR(ISNUMBER(SEARCH("x",'3 - Anwendung'!Z387)),(ISNUMBER(SEARCH("x",'3 - Anwendung'!X387)))),0,IF(ISNUMBER(SEARCH("x",'3 - Anwendung'!Y387)),$D387,""))</f>
        <v/>
      </c>
      <c r="Z387" s="43" t="str">
        <f>IF(ISNUMBER(SEARCH("x",'3 - Anwendung'!Z387)),$D387,"")</f>
        <v/>
      </c>
    </row>
    <row r="388" spans="2:26" x14ac:dyDescent="0.25">
      <c r="B388" s="40" t="s">
        <v>405</v>
      </c>
      <c r="C388" s="41"/>
      <c r="D388" s="38">
        <f>'3 - Anwendung'!C388</f>
        <v>0</v>
      </c>
      <c r="E388" s="42"/>
      <c r="F388" s="43" t="str">
        <f>IF(ISNUMBER(SEARCH("x",'3 - Anwendung'!F388)),D388,"")</f>
        <v/>
      </c>
      <c r="G388" s="43" t="str">
        <f>IF(ISNUMBER(SEARCH("x",'3 - Anwendung'!F388)),0,IF(ISNUMBER(SEARCH("x",'3 - Anwendung'!G388)),D388,""))</f>
        <v/>
      </c>
      <c r="H388" s="43" t="str">
        <f>IF(ISNUMBER(SEARCH("x",'3 - Anwendung'!F388)),0,IF(ISNUMBER(SEARCH("x",'3 - Anwendung'!G388)),0,IF(ISNUMBER(SEARCH("x",'3 - Anwendung'!H388)),D388,"")))</f>
        <v/>
      </c>
      <c r="I388" s="43" t="str">
        <f>IF(ISNUMBER(SEARCH("x",'3 - Anwendung'!I388)),$D388,"")</f>
        <v/>
      </c>
      <c r="J388" s="209" t="str">
        <f>IF(OR(ISNUMBER(SEARCH("x",'3 - Anwendung'!I388)),ISNUMBER(SEARCH("x",'3 - Anwendung'!K388)),ISNUMBER(SEARCH("x",'3 - Anwendung'!O388)),ISNUMBER(SEARCH("x",'3 - Anwendung'!R388))),"0",IF(ISNUMBER(SEARCH("x",'3 - Anwendung'!J388)),$D388,""))</f>
        <v/>
      </c>
      <c r="K388" s="43" t="str">
        <f>IF(ISNUMBER(SEARCH("x",'3 - Anwendung'!I388)),0,IF(ISNUMBER(SEARCH("x",'3 - Anwendung'!K388)),$D388,""))</f>
        <v/>
      </c>
      <c r="L388" s="209" t="str">
        <f>IF(OR(ISNUMBER(SEARCH("x",'3 - Anwendung'!I388)),ISNUMBER(SEARCH("x",'3 - Anwendung'!K388)),ISNUMBER(SEARCH("x",'3 - Anwendung'!O388)),ISNUMBER(SEARCH("x",'3 - Anwendung'!R388)),ISNUMBER(SEARCH("x",'3 - Anwendung'!J388)),ISNUMBER(SEARCH("x",'3 - Anwendung'!N388)),ISNUMBER(SEARCH("x",'3 - Anwendung'!P388)),ISNUMBER(SEARCH("x",'3 - Anwendung'!S388)),ISNUMBER(SEARCH("x",'3 - Anwendung'!T388)),ISNUMBER(SEARCH("x",'3 - Anwendung'!U388))),"0",IF(ISNUMBER(SEARCH("x",'3 - Anwendung'!L388)),$D388,""))</f>
        <v/>
      </c>
      <c r="M388" s="43" t="str">
        <f>IF(OR(ISNUMBER(SEARCH("x",'3 - Anwendung'!I388)),ISNUMBER(SEARCH("x",'3 - Anwendung'!K388)),ISNUMBER(SEARCH("x",'3 - Anwendung'!O388)),ISNUMBER(SEARCH("x",'3 - Anwendung'!R388)),ISNUMBER(SEARCH("x",'3 - Anwendung'!J388)),ISNUMBER(SEARCH("x",'3 - Anwendung'!N388)),ISNUMBER(SEARCH("x",'3 - Anwendung'!P388)),ISNUMBER(SEARCH("x",'3 - Anwendung'!S388)),ISNUMBER(SEARCH("x",'3 - Anwendung'!T388)),ISNUMBER(SEARCH("x",'3 - Anwendung'!U388)),ISNUMBER(SEARCH("x",'3 - Anwendung'!L388))),"0",IF(ISNUMBER(SEARCH("x",'3 - Anwendung'!M388)),$D388,""))</f>
        <v/>
      </c>
      <c r="N388" s="209" t="str">
        <f>IF(OR(ISNUMBER(SEARCH("x",'3 - Anwendung'!I388)),ISNUMBER(SEARCH("x",'3 - Anwendung'!K388)),ISNUMBER(SEARCH("x",'3 - Anwendung'!O388)),ISNUMBER(SEARCH("x",'3 - Anwendung'!R388))),"0",IF(ISNUMBER(SEARCH("x",'3 - Anwendung'!J388)),0,IF(ISNUMBER(SEARCH("x",'3 - Anwendung'!N388)),$D388,"")))</f>
        <v/>
      </c>
      <c r="O388" s="43" t="str">
        <f>IF(ISNUMBER(SEARCH("x",'3 - Anwendung'!I388)),0,IF(ISNUMBER(SEARCH("x",'3 - Anwendung'!K388)),0,IF(ISNUMBER(SEARCH("x",'3 - Anwendung'!O388)),$D388,"")))</f>
        <v/>
      </c>
      <c r="P388" s="209" t="str">
        <f>IF(OR(ISNUMBER(SEARCH("x",'3 - Anwendung'!I388)),ISNUMBER(SEARCH("x",'3 - Anwendung'!K388)),ISNUMBER(SEARCH("x",'3 - Anwendung'!O388)),ISNUMBER(SEARCH("x",'3 - Anwendung'!R388))),"0",IF(OR(ISNUMBER(SEARCH("x",'3 - Anwendung'!J388)),(ISNUMBER(SEARCH("x",'3 - Anwendung'!N388)))),0,IF(ISNUMBER(SEARCH("x",'3 - Anwendung'!P388)),D388,"")))</f>
        <v/>
      </c>
      <c r="Q388" s="209" t="str">
        <f>IF(OR(ISNUMBER(SEARCH("x",'3 - Anwendung'!I388)),ISNUMBER(SEARCH("x",'3 - Anwendung'!K388)),ISNUMBER(SEARCH("x",'3 - Anwendung'!O388)),ISNUMBER(SEARCH("x",'3 - Anwendung'!R388)),ISNUMBER(SEARCH("x",'3 - Anwendung'!J388)),ISNUMBER(SEARCH("x",'3 - Anwendung'!N388)),ISNUMBER(SEARCH("x",'3 - Anwendung'!P388)),ISNUMBER(SEARCH("x",'3 - Anwendung'!S388)),ISNUMBER(SEARCH("x",'3 - Anwendung'!T388)),ISNUMBER(SEARCH("x",'3 - Anwendung'!U388)),ISNUMBER(SEARCH("x",'3 - Anwendung'!L388)),ISNUMBER(SEARCH("x",'3 - Anwendung'!M388))),"0",IF(ISNUMBER(SEARCH("x",'3 - Anwendung'!Q388)),$D388,""))</f>
        <v/>
      </c>
      <c r="R388" s="43" t="str">
        <f>IF(ISNUMBER(SEARCH("x",'3 - Anwendung'!I388)),0,IF(ISNUMBER(SEARCH("x",'3 - Anwendung'!K388)),0,IF(ISNUMBER(SEARCH("x",'3 - Anwendung'!O388)),0,IF(ISNUMBER(SEARCH("x",'3 - Anwendung'!R388)),$D388,""))))</f>
        <v/>
      </c>
      <c r="S388" s="209" t="str">
        <f>IF(OR(ISNUMBER(SEARCH("x",'3 - Anwendung'!I388)),ISNUMBER(SEARCH("x",'3 - Anwendung'!K388)),ISNUMBER(SEARCH("x",'3 - Anwendung'!O388)),ISNUMBER(SEARCH("x",'3 - Anwendung'!R388)),ISNUMBER(SEARCH("x",'3 - Anwendung'!J388)),ISNUMBER(SEARCH("x",'3 - Anwendung'!N388)),ISNUMBER(SEARCH("x",'3 - Anwendung'!P388))),"0",IF(ISNUMBER(SEARCH("x",'3 - Anwendung'!S388)),$D388,""))</f>
        <v/>
      </c>
      <c r="T388" s="210" t="str">
        <f>IF(OR(ISNUMBER(SEARCH("x",'3 - Anwendung'!I388)),ISNUMBER(SEARCH("x",'3 - Anwendung'!K388)),ISNUMBER(SEARCH("x",'3 - Anwendung'!O388)),ISNUMBER(SEARCH("x",'3 - Anwendung'!R388)),ISNUMBER(SEARCH("x",'3 - Anwendung'!J388)),ISNUMBER(SEARCH("x",'3 - Anwendung'!N388)),ISNUMBER(SEARCH("x",'3 - Anwendung'!P388)),ISNUMBER(SEARCH("x",'3 - Anwendung'!S388))),"0",IF(ISNUMBER(SEARCH("x",'3 - Anwendung'!T388)),$D388,""))</f>
        <v/>
      </c>
      <c r="U388" s="209" t="str">
        <f>IF(OR(ISNUMBER(SEARCH("x",'3 - Anwendung'!I388)),ISNUMBER(SEARCH("x",'3 - Anwendung'!K388)),ISNUMBER(SEARCH("x",'3 - Anwendung'!O388)),ISNUMBER(SEARCH("x",'3 - Anwendung'!R388)),ISNUMBER(SEARCH("x",'3 - Anwendung'!J388)),ISNUMBER(SEARCH("x",'3 - Anwendung'!N388)),ISNUMBER(SEARCH("x",'3 - Anwendung'!P388)),ISNUMBER(SEARCH("x",'3 - Anwendung'!S388)),ISNUMBER(SEARCH("x",'3 - Anwendung'!T388))),"0",IF(ISNUMBER(SEARCH("x",'3 - Anwendung'!U388)),$D388,""))</f>
        <v/>
      </c>
      <c r="V388" s="43" t="str">
        <f>IF(ISNUMBER(SEARCH("x",'3 - Anwendung'!V388)),$D388,"")</f>
        <v/>
      </c>
      <c r="W388" s="43">
        <f>IF(ISNUMBER(SEARCH("x",'3 - Anwendung'!V388)),"",IF(ISNUMBER(SEARCH("x",'3 - Anwendung'!W388)),$D388,""))</f>
        <v>0</v>
      </c>
      <c r="X388" s="43" t="str">
        <f>IF(ISNUMBER(SEARCH("x",'3 - Anwendung'!Z388)),0,IF(ISNUMBER(SEARCH("x",'3 - Anwendung'!X388)),$D388,""))</f>
        <v/>
      </c>
      <c r="Y388" s="43" t="str">
        <f>IF(OR(ISNUMBER(SEARCH("x",'3 - Anwendung'!Z388)),(ISNUMBER(SEARCH("x",'3 - Anwendung'!X388)))),0,IF(ISNUMBER(SEARCH("x",'3 - Anwendung'!Y388)),$D388,""))</f>
        <v/>
      </c>
      <c r="Z388" s="43" t="str">
        <f>IF(ISNUMBER(SEARCH("x",'3 - Anwendung'!Z388)),$D388,"")</f>
        <v/>
      </c>
    </row>
    <row r="389" spans="2:26" x14ac:dyDescent="0.25">
      <c r="B389" s="36" t="s">
        <v>406</v>
      </c>
      <c r="C389" s="37"/>
      <c r="D389" s="38">
        <f>'3 - Anwendung'!C389</f>
        <v>0</v>
      </c>
      <c r="E389" s="39"/>
      <c r="F389" s="43" t="str">
        <f>IF(ISNUMBER(SEARCH("x",'3 - Anwendung'!F389)),D389,"")</f>
        <v/>
      </c>
      <c r="G389" s="43" t="str">
        <f>IF(ISNUMBER(SEARCH("x",'3 - Anwendung'!F389)),0,IF(ISNUMBER(SEARCH("x",'3 - Anwendung'!G389)),D389,""))</f>
        <v/>
      </c>
      <c r="H389" s="43" t="str">
        <f>IF(ISNUMBER(SEARCH("x",'3 - Anwendung'!F389)),0,IF(ISNUMBER(SEARCH("x",'3 - Anwendung'!G389)),0,IF(ISNUMBER(SEARCH("x",'3 - Anwendung'!H389)),D389,"")))</f>
        <v/>
      </c>
      <c r="I389" s="43" t="str">
        <f>IF(ISNUMBER(SEARCH("x",'3 - Anwendung'!I389)),$D389,"")</f>
        <v/>
      </c>
      <c r="J389" s="209" t="str">
        <f>IF(OR(ISNUMBER(SEARCH("x",'3 - Anwendung'!I389)),ISNUMBER(SEARCH("x",'3 - Anwendung'!K389)),ISNUMBER(SEARCH("x",'3 - Anwendung'!O389)),ISNUMBER(SEARCH("x",'3 - Anwendung'!R389))),"0",IF(ISNUMBER(SEARCH("x",'3 - Anwendung'!J389)),$D389,""))</f>
        <v/>
      </c>
      <c r="K389" s="43" t="str">
        <f>IF(ISNUMBER(SEARCH("x",'3 - Anwendung'!I389)),0,IF(ISNUMBER(SEARCH("x",'3 - Anwendung'!K389)),$D389,""))</f>
        <v/>
      </c>
      <c r="L389" s="209" t="str">
        <f>IF(OR(ISNUMBER(SEARCH("x",'3 - Anwendung'!I389)),ISNUMBER(SEARCH("x",'3 - Anwendung'!K389)),ISNUMBER(SEARCH("x",'3 - Anwendung'!O389)),ISNUMBER(SEARCH("x",'3 - Anwendung'!R389)),ISNUMBER(SEARCH("x",'3 - Anwendung'!J389)),ISNUMBER(SEARCH("x",'3 - Anwendung'!N389)),ISNUMBER(SEARCH("x",'3 - Anwendung'!P389)),ISNUMBER(SEARCH("x",'3 - Anwendung'!S389)),ISNUMBER(SEARCH("x",'3 - Anwendung'!T389)),ISNUMBER(SEARCH("x",'3 - Anwendung'!U389))),"0",IF(ISNUMBER(SEARCH("x",'3 - Anwendung'!L389)),$D389,""))</f>
        <v/>
      </c>
      <c r="M389" s="43" t="str">
        <f>IF(OR(ISNUMBER(SEARCH("x",'3 - Anwendung'!I389)),ISNUMBER(SEARCH("x",'3 - Anwendung'!K389)),ISNUMBER(SEARCH("x",'3 - Anwendung'!O389)),ISNUMBER(SEARCH("x",'3 - Anwendung'!R389)),ISNUMBER(SEARCH("x",'3 - Anwendung'!J389)),ISNUMBER(SEARCH("x",'3 - Anwendung'!N389)),ISNUMBER(SEARCH("x",'3 - Anwendung'!P389)),ISNUMBER(SEARCH("x",'3 - Anwendung'!S389)),ISNUMBER(SEARCH("x",'3 - Anwendung'!T389)),ISNUMBER(SEARCH("x",'3 - Anwendung'!U389)),ISNUMBER(SEARCH("x",'3 - Anwendung'!L389))),"0",IF(ISNUMBER(SEARCH("x",'3 - Anwendung'!M389)),$D389,""))</f>
        <v/>
      </c>
      <c r="N389" s="209" t="str">
        <f>IF(OR(ISNUMBER(SEARCH("x",'3 - Anwendung'!I389)),ISNUMBER(SEARCH("x",'3 - Anwendung'!K389)),ISNUMBER(SEARCH("x",'3 - Anwendung'!O389)),ISNUMBER(SEARCH("x",'3 - Anwendung'!R389))),"0",IF(ISNUMBER(SEARCH("x",'3 - Anwendung'!J389)),0,IF(ISNUMBER(SEARCH("x",'3 - Anwendung'!N389)),$D389,"")))</f>
        <v/>
      </c>
      <c r="O389" s="43" t="str">
        <f>IF(ISNUMBER(SEARCH("x",'3 - Anwendung'!I389)),0,IF(ISNUMBER(SEARCH("x",'3 - Anwendung'!K389)),0,IF(ISNUMBER(SEARCH("x",'3 - Anwendung'!O389)),$D389,"")))</f>
        <v/>
      </c>
      <c r="P389" s="209" t="str">
        <f>IF(OR(ISNUMBER(SEARCH("x",'3 - Anwendung'!I389)),ISNUMBER(SEARCH("x",'3 - Anwendung'!K389)),ISNUMBER(SEARCH("x",'3 - Anwendung'!O389)),ISNUMBER(SEARCH("x",'3 - Anwendung'!R389))),"0",IF(OR(ISNUMBER(SEARCH("x",'3 - Anwendung'!J389)),(ISNUMBER(SEARCH("x",'3 - Anwendung'!N389)))),0,IF(ISNUMBER(SEARCH("x",'3 - Anwendung'!P389)),D389,"")))</f>
        <v/>
      </c>
      <c r="Q389" s="209" t="str">
        <f>IF(OR(ISNUMBER(SEARCH("x",'3 - Anwendung'!I389)),ISNUMBER(SEARCH("x",'3 - Anwendung'!K389)),ISNUMBER(SEARCH("x",'3 - Anwendung'!O389)),ISNUMBER(SEARCH("x",'3 - Anwendung'!R389)),ISNUMBER(SEARCH("x",'3 - Anwendung'!J389)),ISNUMBER(SEARCH("x",'3 - Anwendung'!N389)),ISNUMBER(SEARCH("x",'3 - Anwendung'!P389)),ISNUMBER(SEARCH("x",'3 - Anwendung'!S389)),ISNUMBER(SEARCH("x",'3 - Anwendung'!T389)),ISNUMBER(SEARCH("x",'3 - Anwendung'!U389)),ISNUMBER(SEARCH("x",'3 - Anwendung'!L389)),ISNUMBER(SEARCH("x",'3 - Anwendung'!M389))),"0",IF(ISNUMBER(SEARCH("x",'3 - Anwendung'!Q389)),$D389,""))</f>
        <v/>
      </c>
      <c r="R389" s="43" t="str">
        <f>IF(ISNUMBER(SEARCH("x",'3 - Anwendung'!I389)),0,IF(ISNUMBER(SEARCH("x",'3 - Anwendung'!K389)),0,IF(ISNUMBER(SEARCH("x",'3 - Anwendung'!O389)),0,IF(ISNUMBER(SEARCH("x",'3 - Anwendung'!R389)),$D389,""))))</f>
        <v/>
      </c>
      <c r="S389" s="209" t="str">
        <f>IF(OR(ISNUMBER(SEARCH("x",'3 - Anwendung'!I389)),ISNUMBER(SEARCH("x",'3 - Anwendung'!K389)),ISNUMBER(SEARCH("x",'3 - Anwendung'!O389)),ISNUMBER(SEARCH("x",'3 - Anwendung'!R389)),ISNUMBER(SEARCH("x",'3 - Anwendung'!J389)),ISNUMBER(SEARCH("x",'3 - Anwendung'!N389)),ISNUMBER(SEARCH("x",'3 - Anwendung'!P389))),"0",IF(ISNUMBER(SEARCH("x",'3 - Anwendung'!S389)),$D389,""))</f>
        <v/>
      </c>
      <c r="T389" s="210" t="str">
        <f>IF(OR(ISNUMBER(SEARCH("x",'3 - Anwendung'!I389)),ISNUMBER(SEARCH("x",'3 - Anwendung'!K389)),ISNUMBER(SEARCH("x",'3 - Anwendung'!O389)),ISNUMBER(SEARCH("x",'3 - Anwendung'!R389)),ISNUMBER(SEARCH("x",'3 - Anwendung'!J389)),ISNUMBER(SEARCH("x",'3 - Anwendung'!N389)),ISNUMBER(SEARCH("x",'3 - Anwendung'!P389)),ISNUMBER(SEARCH("x",'3 - Anwendung'!S389))),"0",IF(ISNUMBER(SEARCH("x",'3 - Anwendung'!T389)),$D389,""))</f>
        <v/>
      </c>
      <c r="U389" s="209" t="str">
        <f>IF(OR(ISNUMBER(SEARCH("x",'3 - Anwendung'!I389)),ISNUMBER(SEARCH("x",'3 - Anwendung'!K389)),ISNUMBER(SEARCH("x",'3 - Anwendung'!O389)),ISNUMBER(SEARCH("x",'3 - Anwendung'!R389)),ISNUMBER(SEARCH("x",'3 - Anwendung'!J389)),ISNUMBER(SEARCH("x",'3 - Anwendung'!N389)),ISNUMBER(SEARCH("x",'3 - Anwendung'!P389)),ISNUMBER(SEARCH("x",'3 - Anwendung'!S389)),ISNUMBER(SEARCH("x",'3 - Anwendung'!T389))),"0",IF(ISNUMBER(SEARCH("x",'3 - Anwendung'!U389)),$D389,""))</f>
        <v/>
      </c>
      <c r="V389" s="43" t="str">
        <f>IF(ISNUMBER(SEARCH("x",'3 - Anwendung'!V389)),$D389,"")</f>
        <v/>
      </c>
      <c r="W389" s="43">
        <f>IF(ISNUMBER(SEARCH("x",'3 - Anwendung'!V389)),"",IF(ISNUMBER(SEARCH("x",'3 - Anwendung'!W389)),$D389,""))</f>
        <v>0</v>
      </c>
      <c r="X389" s="43" t="str">
        <f>IF(ISNUMBER(SEARCH("x",'3 - Anwendung'!Z389)),0,IF(ISNUMBER(SEARCH("x",'3 - Anwendung'!X389)),$D389,""))</f>
        <v/>
      </c>
      <c r="Y389" s="43" t="str">
        <f>IF(OR(ISNUMBER(SEARCH("x",'3 - Anwendung'!Z389)),(ISNUMBER(SEARCH("x",'3 - Anwendung'!X389)))),0,IF(ISNUMBER(SEARCH("x",'3 - Anwendung'!Y389)),$D389,""))</f>
        <v/>
      </c>
      <c r="Z389" s="43" t="str">
        <f>IF(ISNUMBER(SEARCH("x",'3 - Anwendung'!Z389)),$D389,"")</f>
        <v/>
      </c>
    </row>
    <row r="390" spans="2:26" x14ac:dyDescent="0.25">
      <c r="B390" s="40" t="s">
        <v>407</v>
      </c>
      <c r="C390" s="41"/>
      <c r="D390" s="38">
        <f>'3 - Anwendung'!C390</f>
        <v>0</v>
      </c>
      <c r="E390" s="42"/>
      <c r="F390" s="43" t="str">
        <f>IF(ISNUMBER(SEARCH("x",'3 - Anwendung'!F390)),D390,"")</f>
        <v/>
      </c>
      <c r="G390" s="43" t="str">
        <f>IF(ISNUMBER(SEARCH("x",'3 - Anwendung'!F390)),0,IF(ISNUMBER(SEARCH("x",'3 - Anwendung'!G390)),D390,""))</f>
        <v/>
      </c>
      <c r="H390" s="43" t="str">
        <f>IF(ISNUMBER(SEARCH("x",'3 - Anwendung'!F390)),0,IF(ISNUMBER(SEARCH("x",'3 - Anwendung'!G390)),0,IF(ISNUMBER(SEARCH("x",'3 - Anwendung'!H390)),D390,"")))</f>
        <v/>
      </c>
      <c r="I390" s="43" t="str">
        <f>IF(ISNUMBER(SEARCH("x",'3 - Anwendung'!I390)),$D390,"")</f>
        <v/>
      </c>
      <c r="J390" s="209" t="str">
        <f>IF(OR(ISNUMBER(SEARCH("x",'3 - Anwendung'!I390)),ISNUMBER(SEARCH("x",'3 - Anwendung'!K390)),ISNUMBER(SEARCH("x",'3 - Anwendung'!O390)),ISNUMBER(SEARCH("x",'3 - Anwendung'!R390))),"0",IF(ISNUMBER(SEARCH("x",'3 - Anwendung'!J390)),$D390,""))</f>
        <v/>
      </c>
      <c r="K390" s="43" t="str">
        <f>IF(ISNUMBER(SEARCH("x",'3 - Anwendung'!I390)),0,IF(ISNUMBER(SEARCH("x",'3 - Anwendung'!K390)),$D390,""))</f>
        <v/>
      </c>
      <c r="L390" s="209" t="str">
        <f>IF(OR(ISNUMBER(SEARCH("x",'3 - Anwendung'!I390)),ISNUMBER(SEARCH("x",'3 - Anwendung'!K390)),ISNUMBER(SEARCH("x",'3 - Anwendung'!O390)),ISNUMBER(SEARCH("x",'3 - Anwendung'!R390)),ISNUMBER(SEARCH("x",'3 - Anwendung'!J390)),ISNUMBER(SEARCH("x",'3 - Anwendung'!N390)),ISNUMBER(SEARCH("x",'3 - Anwendung'!P390)),ISNUMBER(SEARCH("x",'3 - Anwendung'!S390)),ISNUMBER(SEARCH("x",'3 - Anwendung'!T390)),ISNUMBER(SEARCH("x",'3 - Anwendung'!U390))),"0",IF(ISNUMBER(SEARCH("x",'3 - Anwendung'!L390)),$D390,""))</f>
        <v/>
      </c>
      <c r="M390" s="43" t="str">
        <f>IF(OR(ISNUMBER(SEARCH("x",'3 - Anwendung'!I390)),ISNUMBER(SEARCH("x",'3 - Anwendung'!K390)),ISNUMBER(SEARCH("x",'3 - Anwendung'!O390)),ISNUMBER(SEARCH("x",'3 - Anwendung'!R390)),ISNUMBER(SEARCH("x",'3 - Anwendung'!J390)),ISNUMBER(SEARCH("x",'3 - Anwendung'!N390)),ISNUMBER(SEARCH("x",'3 - Anwendung'!P390)),ISNUMBER(SEARCH("x",'3 - Anwendung'!S390)),ISNUMBER(SEARCH("x",'3 - Anwendung'!T390)),ISNUMBER(SEARCH("x",'3 - Anwendung'!U390)),ISNUMBER(SEARCH("x",'3 - Anwendung'!L390))),"0",IF(ISNUMBER(SEARCH("x",'3 - Anwendung'!M390)),$D390,""))</f>
        <v/>
      </c>
      <c r="N390" s="209" t="str">
        <f>IF(OR(ISNUMBER(SEARCH("x",'3 - Anwendung'!I390)),ISNUMBER(SEARCH("x",'3 - Anwendung'!K390)),ISNUMBER(SEARCH("x",'3 - Anwendung'!O390)),ISNUMBER(SEARCH("x",'3 - Anwendung'!R390))),"0",IF(ISNUMBER(SEARCH("x",'3 - Anwendung'!J390)),0,IF(ISNUMBER(SEARCH("x",'3 - Anwendung'!N390)),$D390,"")))</f>
        <v/>
      </c>
      <c r="O390" s="43" t="str">
        <f>IF(ISNUMBER(SEARCH("x",'3 - Anwendung'!I390)),0,IF(ISNUMBER(SEARCH("x",'3 - Anwendung'!K390)),0,IF(ISNUMBER(SEARCH("x",'3 - Anwendung'!O390)),$D390,"")))</f>
        <v/>
      </c>
      <c r="P390" s="209" t="str">
        <f>IF(OR(ISNUMBER(SEARCH("x",'3 - Anwendung'!I390)),ISNUMBER(SEARCH("x",'3 - Anwendung'!K390)),ISNUMBER(SEARCH("x",'3 - Anwendung'!O390)),ISNUMBER(SEARCH("x",'3 - Anwendung'!R390))),"0",IF(OR(ISNUMBER(SEARCH("x",'3 - Anwendung'!J390)),(ISNUMBER(SEARCH("x",'3 - Anwendung'!N390)))),0,IF(ISNUMBER(SEARCH("x",'3 - Anwendung'!P390)),D390,"")))</f>
        <v/>
      </c>
      <c r="Q390" s="209" t="str">
        <f>IF(OR(ISNUMBER(SEARCH("x",'3 - Anwendung'!I390)),ISNUMBER(SEARCH("x",'3 - Anwendung'!K390)),ISNUMBER(SEARCH("x",'3 - Anwendung'!O390)),ISNUMBER(SEARCH("x",'3 - Anwendung'!R390)),ISNUMBER(SEARCH("x",'3 - Anwendung'!J390)),ISNUMBER(SEARCH("x",'3 - Anwendung'!N390)),ISNUMBER(SEARCH("x",'3 - Anwendung'!P390)),ISNUMBER(SEARCH("x",'3 - Anwendung'!S390)),ISNUMBER(SEARCH("x",'3 - Anwendung'!T390)),ISNUMBER(SEARCH("x",'3 - Anwendung'!U390)),ISNUMBER(SEARCH("x",'3 - Anwendung'!L390)),ISNUMBER(SEARCH("x",'3 - Anwendung'!M390))),"0",IF(ISNUMBER(SEARCH("x",'3 - Anwendung'!Q390)),$D390,""))</f>
        <v/>
      </c>
      <c r="R390" s="43" t="str">
        <f>IF(ISNUMBER(SEARCH("x",'3 - Anwendung'!I390)),0,IF(ISNUMBER(SEARCH("x",'3 - Anwendung'!K390)),0,IF(ISNUMBER(SEARCH("x",'3 - Anwendung'!O390)),0,IF(ISNUMBER(SEARCH("x",'3 - Anwendung'!R390)),$D390,""))))</f>
        <v/>
      </c>
      <c r="S390" s="209" t="str">
        <f>IF(OR(ISNUMBER(SEARCH("x",'3 - Anwendung'!I390)),ISNUMBER(SEARCH("x",'3 - Anwendung'!K390)),ISNUMBER(SEARCH("x",'3 - Anwendung'!O390)),ISNUMBER(SEARCH("x",'3 - Anwendung'!R390)),ISNUMBER(SEARCH("x",'3 - Anwendung'!J390)),ISNUMBER(SEARCH("x",'3 - Anwendung'!N390)),ISNUMBER(SEARCH("x",'3 - Anwendung'!P390))),"0",IF(ISNUMBER(SEARCH("x",'3 - Anwendung'!S390)),$D390,""))</f>
        <v/>
      </c>
      <c r="T390" s="210" t="str">
        <f>IF(OR(ISNUMBER(SEARCH("x",'3 - Anwendung'!I390)),ISNUMBER(SEARCH("x",'3 - Anwendung'!K390)),ISNUMBER(SEARCH("x",'3 - Anwendung'!O390)),ISNUMBER(SEARCH("x",'3 - Anwendung'!R390)),ISNUMBER(SEARCH("x",'3 - Anwendung'!J390)),ISNUMBER(SEARCH("x",'3 - Anwendung'!N390)),ISNUMBER(SEARCH("x",'3 - Anwendung'!P390)),ISNUMBER(SEARCH("x",'3 - Anwendung'!S390))),"0",IF(ISNUMBER(SEARCH("x",'3 - Anwendung'!T390)),$D390,""))</f>
        <v/>
      </c>
      <c r="U390" s="209" t="str">
        <f>IF(OR(ISNUMBER(SEARCH("x",'3 - Anwendung'!I390)),ISNUMBER(SEARCH("x",'3 - Anwendung'!K390)),ISNUMBER(SEARCH("x",'3 - Anwendung'!O390)),ISNUMBER(SEARCH("x",'3 - Anwendung'!R390)),ISNUMBER(SEARCH("x",'3 - Anwendung'!J390)),ISNUMBER(SEARCH("x",'3 - Anwendung'!N390)),ISNUMBER(SEARCH("x",'3 - Anwendung'!P390)),ISNUMBER(SEARCH("x",'3 - Anwendung'!S390)),ISNUMBER(SEARCH("x",'3 - Anwendung'!T390))),"0",IF(ISNUMBER(SEARCH("x",'3 - Anwendung'!U390)),$D390,""))</f>
        <v/>
      </c>
      <c r="V390" s="43" t="str">
        <f>IF(ISNUMBER(SEARCH("x",'3 - Anwendung'!V390)),$D390,"")</f>
        <v/>
      </c>
      <c r="W390" s="43" t="str">
        <f>IF(ISNUMBER(SEARCH("x",'3 - Anwendung'!V390)),"",IF(ISNUMBER(SEARCH("x",'3 - Anwendung'!W390)),$D390,""))</f>
        <v/>
      </c>
      <c r="X390" s="43" t="str">
        <f>IF(ISNUMBER(SEARCH("x",'3 - Anwendung'!Z390)),0,IF(ISNUMBER(SEARCH("x",'3 - Anwendung'!X390)),$D390,""))</f>
        <v/>
      </c>
      <c r="Y390" s="43" t="str">
        <f>IF(OR(ISNUMBER(SEARCH("x",'3 - Anwendung'!Z390)),(ISNUMBER(SEARCH("x",'3 - Anwendung'!X390)))),0,IF(ISNUMBER(SEARCH("x",'3 - Anwendung'!Y390)),$D390,""))</f>
        <v/>
      </c>
      <c r="Z390" s="43" t="str">
        <f>IF(ISNUMBER(SEARCH("x",'3 - Anwendung'!Z390)),$D390,"")</f>
        <v/>
      </c>
    </row>
    <row r="391" spans="2:26" x14ac:dyDescent="0.25">
      <c r="B391" s="36" t="s">
        <v>408</v>
      </c>
      <c r="C391" s="37"/>
      <c r="D391" s="38">
        <f>'3 - Anwendung'!C391</f>
        <v>0</v>
      </c>
      <c r="E391" s="39"/>
      <c r="F391" s="43" t="str">
        <f>IF(ISNUMBER(SEARCH("x",'3 - Anwendung'!F391)),D391,"")</f>
        <v/>
      </c>
      <c r="G391" s="43">
        <f>IF(ISNUMBER(SEARCH("x",'3 - Anwendung'!F391)),0,IF(ISNUMBER(SEARCH("x",'3 - Anwendung'!G391)),D391,""))</f>
        <v>0</v>
      </c>
      <c r="H391" s="43">
        <f>IF(ISNUMBER(SEARCH("x",'3 - Anwendung'!F391)),0,IF(ISNUMBER(SEARCH("x",'3 - Anwendung'!G391)),0,IF(ISNUMBER(SEARCH("x",'3 - Anwendung'!H391)),D391,"")))</f>
        <v>0</v>
      </c>
      <c r="I391" s="43" t="str">
        <f>IF(ISNUMBER(SEARCH("x",'3 - Anwendung'!I391)),$D391,"")</f>
        <v/>
      </c>
      <c r="J391" s="209" t="str">
        <f>IF(OR(ISNUMBER(SEARCH("x",'3 - Anwendung'!I391)),ISNUMBER(SEARCH("x",'3 - Anwendung'!K391)),ISNUMBER(SEARCH("x",'3 - Anwendung'!O391)),ISNUMBER(SEARCH("x",'3 - Anwendung'!R391))),"0",IF(ISNUMBER(SEARCH("x",'3 - Anwendung'!J391)),$D391,""))</f>
        <v/>
      </c>
      <c r="K391" s="43" t="str">
        <f>IF(ISNUMBER(SEARCH("x",'3 - Anwendung'!I391)),0,IF(ISNUMBER(SEARCH("x",'3 - Anwendung'!K391)),$D391,""))</f>
        <v/>
      </c>
      <c r="L391" s="209" t="str">
        <f>IF(OR(ISNUMBER(SEARCH("x",'3 - Anwendung'!I391)),ISNUMBER(SEARCH("x",'3 - Anwendung'!K391)),ISNUMBER(SEARCH("x",'3 - Anwendung'!O391)),ISNUMBER(SEARCH("x",'3 - Anwendung'!R391)),ISNUMBER(SEARCH("x",'3 - Anwendung'!J391)),ISNUMBER(SEARCH("x",'3 - Anwendung'!N391)),ISNUMBER(SEARCH("x",'3 - Anwendung'!P391)),ISNUMBER(SEARCH("x",'3 - Anwendung'!S391)),ISNUMBER(SEARCH("x",'3 - Anwendung'!T391)),ISNUMBER(SEARCH("x",'3 - Anwendung'!U391))),"0",IF(ISNUMBER(SEARCH("x",'3 - Anwendung'!L391)),$D391,""))</f>
        <v/>
      </c>
      <c r="M391" s="43" t="str">
        <f>IF(OR(ISNUMBER(SEARCH("x",'3 - Anwendung'!I391)),ISNUMBER(SEARCH("x",'3 - Anwendung'!K391)),ISNUMBER(SEARCH("x",'3 - Anwendung'!O391)),ISNUMBER(SEARCH("x",'3 - Anwendung'!R391)),ISNUMBER(SEARCH("x",'3 - Anwendung'!J391)),ISNUMBER(SEARCH("x",'3 - Anwendung'!N391)),ISNUMBER(SEARCH("x",'3 - Anwendung'!P391)),ISNUMBER(SEARCH("x",'3 - Anwendung'!S391)),ISNUMBER(SEARCH("x",'3 - Anwendung'!T391)),ISNUMBER(SEARCH("x",'3 - Anwendung'!U391)),ISNUMBER(SEARCH("x",'3 - Anwendung'!L391))),"0",IF(ISNUMBER(SEARCH("x",'3 - Anwendung'!M391)),$D391,""))</f>
        <v/>
      </c>
      <c r="N391" s="209" t="str">
        <f>IF(OR(ISNUMBER(SEARCH("x",'3 - Anwendung'!I391)),ISNUMBER(SEARCH("x",'3 - Anwendung'!K391)),ISNUMBER(SEARCH("x",'3 - Anwendung'!O391)),ISNUMBER(SEARCH("x",'3 - Anwendung'!R391))),"0",IF(ISNUMBER(SEARCH("x",'3 - Anwendung'!J391)),0,IF(ISNUMBER(SEARCH("x",'3 - Anwendung'!N391)),$D391,"")))</f>
        <v/>
      </c>
      <c r="O391" s="43" t="str">
        <f>IF(ISNUMBER(SEARCH("x",'3 - Anwendung'!I391)),0,IF(ISNUMBER(SEARCH("x",'3 - Anwendung'!K391)),0,IF(ISNUMBER(SEARCH("x",'3 - Anwendung'!O391)),$D391,"")))</f>
        <v/>
      </c>
      <c r="P391" s="209" t="str">
        <f>IF(OR(ISNUMBER(SEARCH("x",'3 - Anwendung'!I391)),ISNUMBER(SEARCH("x",'3 - Anwendung'!K391)),ISNUMBER(SEARCH("x",'3 - Anwendung'!O391)),ISNUMBER(SEARCH("x",'3 - Anwendung'!R391))),"0",IF(OR(ISNUMBER(SEARCH("x",'3 - Anwendung'!J391)),(ISNUMBER(SEARCH("x",'3 - Anwendung'!N391)))),0,IF(ISNUMBER(SEARCH("x",'3 - Anwendung'!P391)),D391,"")))</f>
        <v/>
      </c>
      <c r="Q391" s="209" t="str">
        <f>IF(OR(ISNUMBER(SEARCH("x",'3 - Anwendung'!I391)),ISNUMBER(SEARCH("x",'3 - Anwendung'!K391)),ISNUMBER(SEARCH("x",'3 - Anwendung'!O391)),ISNUMBER(SEARCH("x",'3 - Anwendung'!R391)),ISNUMBER(SEARCH("x",'3 - Anwendung'!J391)),ISNUMBER(SEARCH("x",'3 - Anwendung'!N391)),ISNUMBER(SEARCH("x",'3 - Anwendung'!P391)),ISNUMBER(SEARCH("x",'3 - Anwendung'!S391)),ISNUMBER(SEARCH("x",'3 - Anwendung'!T391)),ISNUMBER(SEARCH("x",'3 - Anwendung'!U391)),ISNUMBER(SEARCH("x",'3 - Anwendung'!L391)),ISNUMBER(SEARCH("x",'3 - Anwendung'!M391))),"0",IF(ISNUMBER(SEARCH("x",'3 - Anwendung'!Q391)),$D391,""))</f>
        <v/>
      </c>
      <c r="R391" s="43" t="str">
        <f>IF(ISNUMBER(SEARCH("x",'3 - Anwendung'!I391)),0,IF(ISNUMBER(SEARCH("x",'3 - Anwendung'!K391)),0,IF(ISNUMBER(SEARCH("x",'3 - Anwendung'!O391)),0,IF(ISNUMBER(SEARCH("x",'3 - Anwendung'!R391)),$D391,""))))</f>
        <v/>
      </c>
      <c r="S391" s="209" t="str">
        <f>IF(OR(ISNUMBER(SEARCH("x",'3 - Anwendung'!I391)),ISNUMBER(SEARCH("x",'3 - Anwendung'!K391)),ISNUMBER(SEARCH("x",'3 - Anwendung'!O391)),ISNUMBER(SEARCH("x",'3 - Anwendung'!R391)),ISNUMBER(SEARCH("x",'3 - Anwendung'!J391)),ISNUMBER(SEARCH("x",'3 - Anwendung'!N391)),ISNUMBER(SEARCH("x",'3 - Anwendung'!P391))),"0",IF(ISNUMBER(SEARCH("x",'3 - Anwendung'!S391)),$D391,""))</f>
        <v/>
      </c>
      <c r="T391" s="210" t="str">
        <f>IF(OR(ISNUMBER(SEARCH("x",'3 - Anwendung'!I391)),ISNUMBER(SEARCH("x",'3 - Anwendung'!K391)),ISNUMBER(SEARCH("x",'3 - Anwendung'!O391)),ISNUMBER(SEARCH("x",'3 - Anwendung'!R391)),ISNUMBER(SEARCH("x",'3 - Anwendung'!J391)),ISNUMBER(SEARCH("x",'3 - Anwendung'!N391)),ISNUMBER(SEARCH("x",'3 - Anwendung'!P391)),ISNUMBER(SEARCH("x",'3 - Anwendung'!S391))),"0",IF(ISNUMBER(SEARCH("x",'3 - Anwendung'!T391)),$D391,""))</f>
        <v/>
      </c>
      <c r="U391" s="209" t="str">
        <f>IF(OR(ISNUMBER(SEARCH("x",'3 - Anwendung'!I391)),ISNUMBER(SEARCH("x",'3 - Anwendung'!K391)),ISNUMBER(SEARCH("x",'3 - Anwendung'!O391)),ISNUMBER(SEARCH("x",'3 - Anwendung'!R391)),ISNUMBER(SEARCH("x",'3 - Anwendung'!J391)),ISNUMBER(SEARCH("x",'3 - Anwendung'!N391)),ISNUMBER(SEARCH("x",'3 - Anwendung'!P391)),ISNUMBER(SEARCH("x",'3 - Anwendung'!S391)),ISNUMBER(SEARCH("x",'3 - Anwendung'!T391))),"0",IF(ISNUMBER(SEARCH("x",'3 - Anwendung'!U391)),$D391,""))</f>
        <v/>
      </c>
      <c r="V391" s="43">
        <f>IF(ISNUMBER(SEARCH("x",'3 - Anwendung'!V391)),$D391,"")</f>
        <v>0</v>
      </c>
      <c r="W391" s="43" t="str">
        <f>IF(ISNUMBER(SEARCH("x",'3 - Anwendung'!V391)),"",IF(ISNUMBER(SEARCH("x",'3 - Anwendung'!W391)),$D391,""))</f>
        <v/>
      </c>
      <c r="X391" s="43" t="str">
        <f>IF(ISNUMBER(SEARCH("x",'3 - Anwendung'!Z391)),0,IF(ISNUMBER(SEARCH("x",'3 - Anwendung'!X391)),$D391,""))</f>
        <v/>
      </c>
      <c r="Y391" s="43" t="str">
        <f>IF(OR(ISNUMBER(SEARCH("x",'3 - Anwendung'!Z391)),(ISNUMBER(SEARCH("x",'3 - Anwendung'!X391)))),0,IF(ISNUMBER(SEARCH("x",'3 - Anwendung'!Y391)),$D391,""))</f>
        <v/>
      </c>
      <c r="Z391" s="43" t="str">
        <f>IF(ISNUMBER(SEARCH("x",'3 - Anwendung'!Z391)),$D391,"")</f>
        <v/>
      </c>
    </row>
    <row r="392" spans="2:26" x14ac:dyDescent="0.25">
      <c r="B392" s="40" t="s">
        <v>409</v>
      </c>
      <c r="C392" s="41"/>
      <c r="D392" s="38">
        <f>'3 - Anwendung'!C392</f>
        <v>0</v>
      </c>
      <c r="E392" s="42"/>
      <c r="F392" s="43" t="str">
        <f>IF(ISNUMBER(SEARCH("x",'3 - Anwendung'!F392)),D392,"")</f>
        <v/>
      </c>
      <c r="G392" s="43" t="str">
        <f>IF(ISNUMBER(SEARCH("x",'3 - Anwendung'!F392)),0,IF(ISNUMBER(SEARCH("x",'3 - Anwendung'!G392)),D392,""))</f>
        <v/>
      </c>
      <c r="H392" s="43" t="str">
        <f>IF(ISNUMBER(SEARCH("x",'3 - Anwendung'!F392)),0,IF(ISNUMBER(SEARCH("x",'3 - Anwendung'!G392)),0,IF(ISNUMBER(SEARCH("x",'3 - Anwendung'!H392)),D392,"")))</f>
        <v/>
      </c>
      <c r="I392" s="43" t="str">
        <f>IF(ISNUMBER(SEARCH("x",'3 - Anwendung'!I392)),$D392,"")</f>
        <v/>
      </c>
      <c r="J392" s="209" t="str">
        <f>IF(OR(ISNUMBER(SEARCH("x",'3 - Anwendung'!I392)),ISNUMBER(SEARCH("x",'3 - Anwendung'!K392)),ISNUMBER(SEARCH("x",'3 - Anwendung'!O392)),ISNUMBER(SEARCH("x",'3 - Anwendung'!R392))),"0",IF(ISNUMBER(SEARCH("x",'3 - Anwendung'!J392)),$D392,""))</f>
        <v/>
      </c>
      <c r="K392" s="43" t="str">
        <f>IF(ISNUMBER(SEARCH("x",'3 - Anwendung'!I392)),0,IF(ISNUMBER(SEARCH("x",'3 - Anwendung'!K392)),$D392,""))</f>
        <v/>
      </c>
      <c r="L392" s="209" t="str">
        <f>IF(OR(ISNUMBER(SEARCH("x",'3 - Anwendung'!I392)),ISNUMBER(SEARCH("x",'3 - Anwendung'!K392)),ISNUMBER(SEARCH("x",'3 - Anwendung'!O392)),ISNUMBER(SEARCH("x",'3 - Anwendung'!R392)),ISNUMBER(SEARCH("x",'3 - Anwendung'!J392)),ISNUMBER(SEARCH("x",'3 - Anwendung'!N392)),ISNUMBER(SEARCH("x",'3 - Anwendung'!P392)),ISNUMBER(SEARCH("x",'3 - Anwendung'!S392)),ISNUMBER(SEARCH("x",'3 - Anwendung'!T392)),ISNUMBER(SEARCH("x",'3 - Anwendung'!U392))),"0",IF(ISNUMBER(SEARCH("x",'3 - Anwendung'!L392)),$D392,""))</f>
        <v/>
      </c>
      <c r="M392" s="43" t="str">
        <f>IF(OR(ISNUMBER(SEARCH("x",'3 - Anwendung'!I392)),ISNUMBER(SEARCH("x",'3 - Anwendung'!K392)),ISNUMBER(SEARCH("x",'3 - Anwendung'!O392)),ISNUMBER(SEARCH("x",'3 - Anwendung'!R392)),ISNUMBER(SEARCH("x",'3 - Anwendung'!J392)),ISNUMBER(SEARCH("x",'3 - Anwendung'!N392)),ISNUMBER(SEARCH("x",'3 - Anwendung'!P392)),ISNUMBER(SEARCH("x",'3 - Anwendung'!S392)),ISNUMBER(SEARCH("x",'3 - Anwendung'!T392)),ISNUMBER(SEARCH("x",'3 - Anwendung'!U392)),ISNUMBER(SEARCH("x",'3 - Anwendung'!L392))),"0",IF(ISNUMBER(SEARCH("x",'3 - Anwendung'!M392)),$D392,""))</f>
        <v/>
      </c>
      <c r="N392" s="209" t="str">
        <f>IF(OR(ISNUMBER(SEARCH("x",'3 - Anwendung'!I392)),ISNUMBER(SEARCH("x",'3 - Anwendung'!K392)),ISNUMBER(SEARCH("x",'3 - Anwendung'!O392)),ISNUMBER(SEARCH("x",'3 - Anwendung'!R392))),"0",IF(ISNUMBER(SEARCH("x",'3 - Anwendung'!J392)),0,IF(ISNUMBER(SEARCH("x",'3 - Anwendung'!N392)),$D392,"")))</f>
        <v/>
      </c>
      <c r="O392" s="43" t="str">
        <f>IF(ISNUMBER(SEARCH("x",'3 - Anwendung'!I392)),0,IF(ISNUMBER(SEARCH("x",'3 - Anwendung'!K392)),0,IF(ISNUMBER(SEARCH("x",'3 - Anwendung'!O392)),$D392,"")))</f>
        <v/>
      </c>
      <c r="P392" s="209" t="str">
        <f>IF(OR(ISNUMBER(SEARCH("x",'3 - Anwendung'!I392)),ISNUMBER(SEARCH("x",'3 - Anwendung'!K392)),ISNUMBER(SEARCH("x",'3 - Anwendung'!O392)),ISNUMBER(SEARCH("x",'3 - Anwendung'!R392))),"0",IF(OR(ISNUMBER(SEARCH("x",'3 - Anwendung'!J392)),(ISNUMBER(SEARCH("x",'3 - Anwendung'!N392)))),0,IF(ISNUMBER(SEARCH("x",'3 - Anwendung'!P392)),D392,"")))</f>
        <v/>
      </c>
      <c r="Q392" s="209" t="str">
        <f>IF(OR(ISNUMBER(SEARCH("x",'3 - Anwendung'!I392)),ISNUMBER(SEARCH("x",'3 - Anwendung'!K392)),ISNUMBER(SEARCH("x",'3 - Anwendung'!O392)),ISNUMBER(SEARCH("x",'3 - Anwendung'!R392)),ISNUMBER(SEARCH("x",'3 - Anwendung'!J392)),ISNUMBER(SEARCH("x",'3 - Anwendung'!N392)),ISNUMBER(SEARCH("x",'3 - Anwendung'!P392)),ISNUMBER(SEARCH("x",'3 - Anwendung'!S392)),ISNUMBER(SEARCH("x",'3 - Anwendung'!T392)),ISNUMBER(SEARCH("x",'3 - Anwendung'!U392)),ISNUMBER(SEARCH("x",'3 - Anwendung'!L392)),ISNUMBER(SEARCH("x",'3 - Anwendung'!M392))),"0",IF(ISNUMBER(SEARCH("x",'3 - Anwendung'!Q392)),$D392,""))</f>
        <v/>
      </c>
      <c r="R392" s="43" t="str">
        <f>IF(ISNUMBER(SEARCH("x",'3 - Anwendung'!I392)),0,IF(ISNUMBER(SEARCH("x",'3 - Anwendung'!K392)),0,IF(ISNUMBER(SEARCH("x",'3 - Anwendung'!O392)),0,IF(ISNUMBER(SEARCH("x",'3 - Anwendung'!R392)),$D392,""))))</f>
        <v/>
      </c>
      <c r="S392" s="209" t="str">
        <f>IF(OR(ISNUMBER(SEARCH("x",'3 - Anwendung'!I392)),ISNUMBER(SEARCH("x",'3 - Anwendung'!K392)),ISNUMBER(SEARCH("x",'3 - Anwendung'!O392)),ISNUMBER(SEARCH("x",'3 - Anwendung'!R392)),ISNUMBER(SEARCH("x",'3 - Anwendung'!J392)),ISNUMBER(SEARCH("x",'3 - Anwendung'!N392)),ISNUMBER(SEARCH("x",'3 - Anwendung'!P392))),"0",IF(ISNUMBER(SEARCH("x",'3 - Anwendung'!S392)),$D392,""))</f>
        <v/>
      </c>
      <c r="T392" s="210" t="str">
        <f>IF(OR(ISNUMBER(SEARCH("x",'3 - Anwendung'!I392)),ISNUMBER(SEARCH("x",'3 - Anwendung'!K392)),ISNUMBER(SEARCH("x",'3 - Anwendung'!O392)),ISNUMBER(SEARCH("x",'3 - Anwendung'!R392)),ISNUMBER(SEARCH("x",'3 - Anwendung'!J392)),ISNUMBER(SEARCH("x",'3 - Anwendung'!N392)),ISNUMBER(SEARCH("x",'3 - Anwendung'!P392)),ISNUMBER(SEARCH("x",'3 - Anwendung'!S392))),"0",IF(ISNUMBER(SEARCH("x",'3 - Anwendung'!T392)),$D392,""))</f>
        <v/>
      </c>
      <c r="U392" s="209" t="str">
        <f>IF(OR(ISNUMBER(SEARCH("x",'3 - Anwendung'!I392)),ISNUMBER(SEARCH("x",'3 - Anwendung'!K392)),ISNUMBER(SEARCH("x",'3 - Anwendung'!O392)),ISNUMBER(SEARCH("x",'3 - Anwendung'!R392)),ISNUMBER(SEARCH("x",'3 - Anwendung'!J392)),ISNUMBER(SEARCH("x",'3 - Anwendung'!N392)),ISNUMBER(SEARCH("x",'3 - Anwendung'!P392)),ISNUMBER(SEARCH("x",'3 - Anwendung'!S392)),ISNUMBER(SEARCH("x",'3 - Anwendung'!T392))),"0",IF(ISNUMBER(SEARCH("x",'3 - Anwendung'!U392)),$D392,""))</f>
        <v/>
      </c>
      <c r="V392" s="43" t="str">
        <f>IF(ISNUMBER(SEARCH("x",'3 - Anwendung'!V392)),$D392,"")</f>
        <v/>
      </c>
      <c r="W392" s="43" t="str">
        <f>IF(ISNUMBER(SEARCH("x",'3 - Anwendung'!V392)),"",IF(ISNUMBER(SEARCH("x",'3 - Anwendung'!W392)),$D392,""))</f>
        <v/>
      </c>
      <c r="X392" s="43" t="str">
        <f>IF(ISNUMBER(SEARCH("x",'3 - Anwendung'!Z392)),0,IF(ISNUMBER(SEARCH("x",'3 - Anwendung'!X392)),$D392,""))</f>
        <v/>
      </c>
      <c r="Y392" s="43" t="str">
        <f>IF(OR(ISNUMBER(SEARCH("x",'3 - Anwendung'!Z392)),(ISNUMBER(SEARCH("x",'3 - Anwendung'!X392)))),0,IF(ISNUMBER(SEARCH("x",'3 - Anwendung'!Y392)),$D392,""))</f>
        <v/>
      </c>
      <c r="Z392" s="43" t="str">
        <f>IF(ISNUMBER(SEARCH("x",'3 - Anwendung'!Z392)),$D392,"")</f>
        <v/>
      </c>
    </row>
    <row r="393" spans="2:26" x14ac:dyDescent="0.25">
      <c r="B393" s="36" t="s">
        <v>410</v>
      </c>
      <c r="C393" s="37"/>
      <c r="D393" s="38">
        <f>'3 - Anwendung'!C393</f>
        <v>0</v>
      </c>
      <c r="E393" s="39"/>
      <c r="F393" s="43" t="str">
        <f>IF(ISNUMBER(SEARCH("x",'3 - Anwendung'!F393)),D393,"")</f>
        <v/>
      </c>
      <c r="G393" s="43" t="str">
        <f>IF(ISNUMBER(SEARCH("x",'3 - Anwendung'!F393)),0,IF(ISNUMBER(SEARCH("x",'3 - Anwendung'!G393)),D393,""))</f>
        <v/>
      </c>
      <c r="H393" s="43" t="str">
        <f>IF(ISNUMBER(SEARCH("x",'3 - Anwendung'!F393)),0,IF(ISNUMBER(SEARCH("x",'3 - Anwendung'!G393)),0,IF(ISNUMBER(SEARCH("x",'3 - Anwendung'!H393)),D393,"")))</f>
        <v/>
      </c>
      <c r="I393" s="43" t="str">
        <f>IF(ISNUMBER(SEARCH("x",'3 - Anwendung'!I393)),$D393,"")</f>
        <v/>
      </c>
      <c r="J393" s="209" t="str">
        <f>IF(OR(ISNUMBER(SEARCH("x",'3 - Anwendung'!I393)),ISNUMBER(SEARCH("x",'3 - Anwendung'!K393)),ISNUMBER(SEARCH("x",'3 - Anwendung'!O393)),ISNUMBER(SEARCH("x",'3 - Anwendung'!R393))),"0",IF(ISNUMBER(SEARCH("x",'3 - Anwendung'!J393)),$D393,""))</f>
        <v/>
      </c>
      <c r="K393" s="43" t="str">
        <f>IF(ISNUMBER(SEARCH("x",'3 - Anwendung'!I393)),0,IF(ISNUMBER(SEARCH("x",'3 - Anwendung'!K393)),$D393,""))</f>
        <v/>
      </c>
      <c r="L393" s="209" t="str">
        <f>IF(OR(ISNUMBER(SEARCH("x",'3 - Anwendung'!I393)),ISNUMBER(SEARCH("x",'3 - Anwendung'!K393)),ISNUMBER(SEARCH("x",'3 - Anwendung'!O393)),ISNUMBER(SEARCH("x",'3 - Anwendung'!R393)),ISNUMBER(SEARCH("x",'3 - Anwendung'!J393)),ISNUMBER(SEARCH("x",'3 - Anwendung'!N393)),ISNUMBER(SEARCH("x",'3 - Anwendung'!P393)),ISNUMBER(SEARCH("x",'3 - Anwendung'!S393)),ISNUMBER(SEARCH("x",'3 - Anwendung'!T393)),ISNUMBER(SEARCH("x",'3 - Anwendung'!U393))),"0",IF(ISNUMBER(SEARCH("x",'3 - Anwendung'!L393)),$D393,""))</f>
        <v/>
      </c>
      <c r="M393" s="43" t="str">
        <f>IF(OR(ISNUMBER(SEARCH("x",'3 - Anwendung'!I393)),ISNUMBER(SEARCH("x",'3 - Anwendung'!K393)),ISNUMBER(SEARCH("x",'3 - Anwendung'!O393)),ISNUMBER(SEARCH("x",'3 - Anwendung'!R393)),ISNUMBER(SEARCH("x",'3 - Anwendung'!J393)),ISNUMBER(SEARCH("x",'3 - Anwendung'!N393)),ISNUMBER(SEARCH("x",'3 - Anwendung'!P393)),ISNUMBER(SEARCH("x",'3 - Anwendung'!S393)),ISNUMBER(SEARCH("x",'3 - Anwendung'!T393)),ISNUMBER(SEARCH("x",'3 - Anwendung'!U393)),ISNUMBER(SEARCH("x",'3 - Anwendung'!L393))),"0",IF(ISNUMBER(SEARCH("x",'3 - Anwendung'!M393)),$D393,""))</f>
        <v/>
      </c>
      <c r="N393" s="209" t="str">
        <f>IF(OR(ISNUMBER(SEARCH("x",'3 - Anwendung'!I393)),ISNUMBER(SEARCH("x",'3 - Anwendung'!K393)),ISNUMBER(SEARCH("x",'3 - Anwendung'!O393)),ISNUMBER(SEARCH("x",'3 - Anwendung'!R393))),"0",IF(ISNUMBER(SEARCH("x",'3 - Anwendung'!J393)),0,IF(ISNUMBER(SEARCH("x",'3 - Anwendung'!N393)),$D393,"")))</f>
        <v/>
      </c>
      <c r="O393" s="43" t="str">
        <f>IF(ISNUMBER(SEARCH("x",'3 - Anwendung'!I393)),0,IF(ISNUMBER(SEARCH("x",'3 - Anwendung'!K393)),0,IF(ISNUMBER(SEARCH("x",'3 - Anwendung'!O393)),$D393,"")))</f>
        <v/>
      </c>
      <c r="P393" s="209" t="str">
        <f>IF(OR(ISNUMBER(SEARCH("x",'3 - Anwendung'!I393)),ISNUMBER(SEARCH("x",'3 - Anwendung'!K393)),ISNUMBER(SEARCH("x",'3 - Anwendung'!O393)),ISNUMBER(SEARCH("x",'3 - Anwendung'!R393))),"0",IF(OR(ISNUMBER(SEARCH("x",'3 - Anwendung'!J393)),(ISNUMBER(SEARCH("x",'3 - Anwendung'!N393)))),0,IF(ISNUMBER(SEARCH("x",'3 - Anwendung'!P393)),D393,"")))</f>
        <v/>
      </c>
      <c r="Q393" s="209" t="str">
        <f>IF(OR(ISNUMBER(SEARCH("x",'3 - Anwendung'!I393)),ISNUMBER(SEARCH("x",'3 - Anwendung'!K393)),ISNUMBER(SEARCH("x",'3 - Anwendung'!O393)),ISNUMBER(SEARCH("x",'3 - Anwendung'!R393)),ISNUMBER(SEARCH("x",'3 - Anwendung'!J393)),ISNUMBER(SEARCH("x",'3 - Anwendung'!N393)),ISNUMBER(SEARCH("x",'3 - Anwendung'!P393)),ISNUMBER(SEARCH("x",'3 - Anwendung'!S393)),ISNUMBER(SEARCH("x",'3 - Anwendung'!T393)),ISNUMBER(SEARCH("x",'3 - Anwendung'!U393)),ISNUMBER(SEARCH("x",'3 - Anwendung'!L393)),ISNUMBER(SEARCH("x",'3 - Anwendung'!M393))),"0",IF(ISNUMBER(SEARCH("x",'3 - Anwendung'!Q393)),$D393,""))</f>
        <v/>
      </c>
      <c r="R393" s="43" t="str">
        <f>IF(ISNUMBER(SEARCH("x",'3 - Anwendung'!I393)),0,IF(ISNUMBER(SEARCH("x",'3 - Anwendung'!K393)),0,IF(ISNUMBER(SEARCH("x",'3 - Anwendung'!O393)),0,IF(ISNUMBER(SEARCH("x",'3 - Anwendung'!R393)),$D393,""))))</f>
        <v/>
      </c>
      <c r="S393" s="209" t="str">
        <f>IF(OR(ISNUMBER(SEARCH("x",'3 - Anwendung'!I393)),ISNUMBER(SEARCH("x",'3 - Anwendung'!K393)),ISNUMBER(SEARCH("x",'3 - Anwendung'!O393)),ISNUMBER(SEARCH("x",'3 - Anwendung'!R393)),ISNUMBER(SEARCH("x",'3 - Anwendung'!J393)),ISNUMBER(SEARCH("x",'3 - Anwendung'!N393)),ISNUMBER(SEARCH("x",'3 - Anwendung'!P393))),"0",IF(ISNUMBER(SEARCH("x",'3 - Anwendung'!S393)),$D393,""))</f>
        <v/>
      </c>
      <c r="T393" s="210" t="str">
        <f>IF(OR(ISNUMBER(SEARCH("x",'3 - Anwendung'!I393)),ISNUMBER(SEARCH("x",'3 - Anwendung'!K393)),ISNUMBER(SEARCH("x",'3 - Anwendung'!O393)),ISNUMBER(SEARCH("x",'3 - Anwendung'!R393)),ISNUMBER(SEARCH("x",'3 - Anwendung'!J393)),ISNUMBER(SEARCH("x",'3 - Anwendung'!N393)),ISNUMBER(SEARCH("x",'3 - Anwendung'!P393)),ISNUMBER(SEARCH("x",'3 - Anwendung'!S393))),"0",IF(ISNUMBER(SEARCH("x",'3 - Anwendung'!T393)),$D393,""))</f>
        <v/>
      </c>
      <c r="U393" s="209" t="str">
        <f>IF(OR(ISNUMBER(SEARCH("x",'3 - Anwendung'!I393)),ISNUMBER(SEARCH("x",'3 - Anwendung'!K393)),ISNUMBER(SEARCH("x",'3 - Anwendung'!O393)),ISNUMBER(SEARCH("x",'3 - Anwendung'!R393)),ISNUMBER(SEARCH("x",'3 - Anwendung'!J393)),ISNUMBER(SEARCH("x",'3 - Anwendung'!N393)),ISNUMBER(SEARCH("x",'3 - Anwendung'!P393)),ISNUMBER(SEARCH("x",'3 - Anwendung'!S393)),ISNUMBER(SEARCH("x",'3 - Anwendung'!T393))),"0",IF(ISNUMBER(SEARCH("x",'3 - Anwendung'!U393)),$D393,""))</f>
        <v/>
      </c>
      <c r="V393" s="43" t="str">
        <f>IF(ISNUMBER(SEARCH("x",'3 - Anwendung'!V393)),$D393,"")</f>
        <v/>
      </c>
      <c r="W393" s="43" t="str">
        <f>IF(ISNUMBER(SEARCH("x",'3 - Anwendung'!V393)),"",IF(ISNUMBER(SEARCH("x",'3 - Anwendung'!W393)),$D393,""))</f>
        <v/>
      </c>
      <c r="X393" s="43" t="str">
        <f>IF(ISNUMBER(SEARCH("x",'3 - Anwendung'!Z393)),0,IF(ISNUMBER(SEARCH("x",'3 - Anwendung'!X393)),$D393,""))</f>
        <v/>
      </c>
      <c r="Y393" s="43" t="str">
        <f>IF(OR(ISNUMBER(SEARCH("x",'3 - Anwendung'!Z393)),(ISNUMBER(SEARCH("x",'3 - Anwendung'!X393)))),0,IF(ISNUMBER(SEARCH("x",'3 - Anwendung'!Y393)),$D393,""))</f>
        <v/>
      </c>
      <c r="Z393" s="43" t="str">
        <f>IF(ISNUMBER(SEARCH("x",'3 - Anwendung'!Z393)),$D393,"")</f>
        <v/>
      </c>
    </row>
    <row r="394" spans="2:26" x14ac:dyDescent="0.25">
      <c r="B394" s="40" t="s">
        <v>411</v>
      </c>
      <c r="C394" s="41"/>
      <c r="D394" s="38">
        <f>'3 - Anwendung'!C394</f>
        <v>0</v>
      </c>
      <c r="E394" s="42"/>
      <c r="F394" s="43" t="str">
        <f>IF(ISNUMBER(SEARCH("x",'3 - Anwendung'!F394)),D394,"")</f>
        <v/>
      </c>
      <c r="G394" s="43" t="str">
        <f>IF(ISNUMBER(SEARCH("x",'3 - Anwendung'!F394)),0,IF(ISNUMBER(SEARCH("x",'3 - Anwendung'!G394)),D394,""))</f>
        <v/>
      </c>
      <c r="H394" s="43" t="str">
        <f>IF(ISNUMBER(SEARCH("x",'3 - Anwendung'!F394)),0,IF(ISNUMBER(SEARCH("x",'3 - Anwendung'!G394)),0,IF(ISNUMBER(SEARCH("x",'3 - Anwendung'!H394)),D394,"")))</f>
        <v/>
      </c>
      <c r="I394" s="43" t="str">
        <f>IF(ISNUMBER(SEARCH("x",'3 - Anwendung'!I394)),$D394,"")</f>
        <v/>
      </c>
      <c r="J394" s="209" t="str">
        <f>IF(OR(ISNUMBER(SEARCH("x",'3 - Anwendung'!I394)),ISNUMBER(SEARCH("x",'3 - Anwendung'!K394)),ISNUMBER(SEARCH("x",'3 - Anwendung'!O394)),ISNUMBER(SEARCH("x",'3 - Anwendung'!R394))),"0",IF(ISNUMBER(SEARCH("x",'3 - Anwendung'!J394)),$D394,""))</f>
        <v/>
      </c>
      <c r="K394" s="43" t="str">
        <f>IF(ISNUMBER(SEARCH("x",'3 - Anwendung'!I394)),0,IF(ISNUMBER(SEARCH("x",'3 - Anwendung'!K394)),$D394,""))</f>
        <v/>
      </c>
      <c r="L394" s="209" t="str">
        <f>IF(OR(ISNUMBER(SEARCH("x",'3 - Anwendung'!I394)),ISNUMBER(SEARCH("x",'3 - Anwendung'!K394)),ISNUMBER(SEARCH("x",'3 - Anwendung'!O394)),ISNUMBER(SEARCH("x",'3 - Anwendung'!R394)),ISNUMBER(SEARCH("x",'3 - Anwendung'!J394)),ISNUMBER(SEARCH("x",'3 - Anwendung'!N394)),ISNUMBER(SEARCH("x",'3 - Anwendung'!P394)),ISNUMBER(SEARCH("x",'3 - Anwendung'!S394)),ISNUMBER(SEARCH("x",'3 - Anwendung'!T394)),ISNUMBER(SEARCH("x",'3 - Anwendung'!U394))),"0",IF(ISNUMBER(SEARCH("x",'3 - Anwendung'!L394)),$D394,""))</f>
        <v/>
      </c>
      <c r="M394" s="43" t="str">
        <f>IF(OR(ISNUMBER(SEARCH("x",'3 - Anwendung'!I394)),ISNUMBER(SEARCH("x",'3 - Anwendung'!K394)),ISNUMBER(SEARCH("x",'3 - Anwendung'!O394)),ISNUMBER(SEARCH("x",'3 - Anwendung'!R394)),ISNUMBER(SEARCH("x",'3 - Anwendung'!J394)),ISNUMBER(SEARCH("x",'3 - Anwendung'!N394)),ISNUMBER(SEARCH("x",'3 - Anwendung'!P394)),ISNUMBER(SEARCH("x",'3 - Anwendung'!S394)),ISNUMBER(SEARCH("x",'3 - Anwendung'!T394)),ISNUMBER(SEARCH("x",'3 - Anwendung'!U394)),ISNUMBER(SEARCH("x",'3 - Anwendung'!L394))),"0",IF(ISNUMBER(SEARCH("x",'3 - Anwendung'!M394)),$D394,""))</f>
        <v/>
      </c>
      <c r="N394" s="209" t="str">
        <f>IF(OR(ISNUMBER(SEARCH("x",'3 - Anwendung'!I394)),ISNUMBER(SEARCH("x",'3 - Anwendung'!K394)),ISNUMBER(SEARCH("x",'3 - Anwendung'!O394)),ISNUMBER(SEARCH("x",'3 - Anwendung'!R394))),"0",IF(ISNUMBER(SEARCH("x",'3 - Anwendung'!J394)),0,IF(ISNUMBER(SEARCH("x",'3 - Anwendung'!N394)),$D394,"")))</f>
        <v/>
      </c>
      <c r="O394" s="43" t="str">
        <f>IF(ISNUMBER(SEARCH("x",'3 - Anwendung'!I394)),0,IF(ISNUMBER(SEARCH("x",'3 - Anwendung'!K394)),0,IF(ISNUMBER(SEARCH("x",'3 - Anwendung'!O394)),$D394,"")))</f>
        <v/>
      </c>
      <c r="P394" s="209" t="str">
        <f>IF(OR(ISNUMBER(SEARCH("x",'3 - Anwendung'!I394)),ISNUMBER(SEARCH("x",'3 - Anwendung'!K394)),ISNUMBER(SEARCH("x",'3 - Anwendung'!O394)),ISNUMBER(SEARCH("x",'3 - Anwendung'!R394))),"0",IF(OR(ISNUMBER(SEARCH("x",'3 - Anwendung'!J394)),(ISNUMBER(SEARCH("x",'3 - Anwendung'!N394)))),0,IF(ISNUMBER(SEARCH("x",'3 - Anwendung'!P394)),D394,"")))</f>
        <v/>
      </c>
      <c r="Q394" s="209" t="str">
        <f>IF(OR(ISNUMBER(SEARCH("x",'3 - Anwendung'!I394)),ISNUMBER(SEARCH("x",'3 - Anwendung'!K394)),ISNUMBER(SEARCH("x",'3 - Anwendung'!O394)),ISNUMBER(SEARCH("x",'3 - Anwendung'!R394)),ISNUMBER(SEARCH("x",'3 - Anwendung'!J394)),ISNUMBER(SEARCH("x",'3 - Anwendung'!N394)),ISNUMBER(SEARCH("x",'3 - Anwendung'!P394)),ISNUMBER(SEARCH("x",'3 - Anwendung'!S394)),ISNUMBER(SEARCH("x",'3 - Anwendung'!T394)),ISNUMBER(SEARCH("x",'3 - Anwendung'!U394)),ISNUMBER(SEARCH("x",'3 - Anwendung'!L394)),ISNUMBER(SEARCH("x",'3 - Anwendung'!M394))),"0",IF(ISNUMBER(SEARCH("x",'3 - Anwendung'!Q394)),$D394,""))</f>
        <v/>
      </c>
      <c r="R394" s="43" t="str">
        <f>IF(ISNUMBER(SEARCH("x",'3 - Anwendung'!I394)),0,IF(ISNUMBER(SEARCH("x",'3 - Anwendung'!K394)),0,IF(ISNUMBER(SEARCH("x",'3 - Anwendung'!O394)),0,IF(ISNUMBER(SEARCH("x",'3 - Anwendung'!R394)),$D394,""))))</f>
        <v/>
      </c>
      <c r="S394" s="209" t="str">
        <f>IF(OR(ISNUMBER(SEARCH("x",'3 - Anwendung'!I394)),ISNUMBER(SEARCH("x",'3 - Anwendung'!K394)),ISNUMBER(SEARCH("x",'3 - Anwendung'!O394)),ISNUMBER(SEARCH("x",'3 - Anwendung'!R394)),ISNUMBER(SEARCH("x",'3 - Anwendung'!J394)),ISNUMBER(SEARCH("x",'3 - Anwendung'!N394)),ISNUMBER(SEARCH("x",'3 - Anwendung'!P394))),"0",IF(ISNUMBER(SEARCH("x",'3 - Anwendung'!S394)),$D394,""))</f>
        <v/>
      </c>
      <c r="T394" s="210" t="str">
        <f>IF(OR(ISNUMBER(SEARCH("x",'3 - Anwendung'!I394)),ISNUMBER(SEARCH("x",'3 - Anwendung'!K394)),ISNUMBER(SEARCH("x",'3 - Anwendung'!O394)),ISNUMBER(SEARCH("x",'3 - Anwendung'!R394)),ISNUMBER(SEARCH("x",'3 - Anwendung'!J394)),ISNUMBER(SEARCH("x",'3 - Anwendung'!N394)),ISNUMBER(SEARCH("x",'3 - Anwendung'!P394)),ISNUMBER(SEARCH("x",'3 - Anwendung'!S394))),"0",IF(ISNUMBER(SEARCH("x",'3 - Anwendung'!T394)),$D394,""))</f>
        <v/>
      </c>
      <c r="U394" s="209" t="str">
        <f>IF(OR(ISNUMBER(SEARCH("x",'3 - Anwendung'!I394)),ISNUMBER(SEARCH("x",'3 - Anwendung'!K394)),ISNUMBER(SEARCH("x",'3 - Anwendung'!O394)),ISNUMBER(SEARCH("x",'3 - Anwendung'!R394)),ISNUMBER(SEARCH("x",'3 - Anwendung'!J394)),ISNUMBER(SEARCH("x",'3 - Anwendung'!N394)),ISNUMBER(SEARCH("x",'3 - Anwendung'!P394)),ISNUMBER(SEARCH("x",'3 - Anwendung'!S394)),ISNUMBER(SEARCH("x",'3 - Anwendung'!T394))),"0",IF(ISNUMBER(SEARCH("x",'3 - Anwendung'!U394)),$D394,""))</f>
        <v/>
      </c>
      <c r="V394" s="43" t="str">
        <f>IF(ISNUMBER(SEARCH("x",'3 - Anwendung'!V394)),$D394,"")</f>
        <v/>
      </c>
      <c r="W394" s="43">
        <f>IF(ISNUMBER(SEARCH("x",'3 - Anwendung'!V394)),"",IF(ISNUMBER(SEARCH("x",'3 - Anwendung'!W394)),$D394,""))</f>
        <v>0</v>
      </c>
      <c r="X394" s="43" t="str">
        <f>IF(ISNUMBER(SEARCH("x",'3 - Anwendung'!Z394)),0,IF(ISNUMBER(SEARCH("x",'3 - Anwendung'!X394)),$D394,""))</f>
        <v/>
      </c>
      <c r="Y394" s="43" t="str">
        <f>IF(OR(ISNUMBER(SEARCH("x",'3 - Anwendung'!Z394)),(ISNUMBER(SEARCH("x",'3 - Anwendung'!X394)))),0,IF(ISNUMBER(SEARCH("x",'3 - Anwendung'!Y394)),$D394,""))</f>
        <v/>
      </c>
      <c r="Z394" s="43" t="str">
        <f>IF(ISNUMBER(SEARCH("x",'3 - Anwendung'!Z394)),$D394,"")</f>
        <v/>
      </c>
    </row>
    <row r="395" spans="2:26" x14ac:dyDescent="0.25">
      <c r="B395" s="36" t="s">
        <v>412</v>
      </c>
      <c r="C395" s="37"/>
      <c r="D395" s="38">
        <f>'3 - Anwendung'!C395</f>
        <v>0</v>
      </c>
      <c r="E395" s="39"/>
      <c r="F395" s="43" t="str">
        <f>IF(ISNUMBER(SEARCH("x",'3 - Anwendung'!F395)),D395,"")</f>
        <v/>
      </c>
      <c r="G395" s="43" t="str">
        <f>IF(ISNUMBER(SEARCH("x",'3 - Anwendung'!F395)),0,IF(ISNUMBER(SEARCH("x",'3 - Anwendung'!G395)),D395,""))</f>
        <v/>
      </c>
      <c r="H395" s="43" t="str">
        <f>IF(ISNUMBER(SEARCH("x",'3 - Anwendung'!F395)),0,IF(ISNUMBER(SEARCH("x",'3 - Anwendung'!G395)),0,IF(ISNUMBER(SEARCH("x",'3 - Anwendung'!H395)),D395,"")))</f>
        <v/>
      </c>
      <c r="I395" s="43" t="str">
        <f>IF(ISNUMBER(SEARCH("x",'3 - Anwendung'!I395)),$D395,"")</f>
        <v/>
      </c>
      <c r="J395" s="209" t="str">
        <f>IF(OR(ISNUMBER(SEARCH("x",'3 - Anwendung'!I395)),ISNUMBER(SEARCH("x",'3 - Anwendung'!K395)),ISNUMBER(SEARCH("x",'3 - Anwendung'!O395)),ISNUMBER(SEARCH("x",'3 - Anwendung'!R395))),"0",IF(ISNUMBER(SEARCH("x",'3 - Anwendung'!J395)),$D395,""))</f>
        <v/>
      </c>
      <c r="K395" s="43" t="str">
        <f>IF(ISNUMBER(SEARCH("x",'3 - Anwendung'!I395)),0,IF(ISNUMBER(SEARCH("x",'3 - Anwendung'!K395)),$D395,""))</f>
        <v/>
      </c>
      <c r="L395" s="209" t="str">
        <f>IF(OR(ISNUMBER(SEARCH("x",'3 - Anwendung'!I395)),ISNUMBER(SEARCH("x",'3 - Anwendung'!K395)),ISNUMBER(SEARCH("x",'3 - Anwendung'!O395)),ISNUMBER(SEARCH("x",'3 - Anwendung'!R395)),ISNUMBER(SEARCH("x",'3 - Anwendung'!J395)),ISNUMBER(SEARCH("x",'3 - Anwendung'!N395)),ISNUMBER(SEARCH("x",'3 - Anwendung'!P395)),ISNUMBER(SEARCH("x",'3 - Anwendung'!S395)),ISNUMBER(SEARCH("x",'3 - Anwendung'!T395)),ISNUMBER(SEARCH("x",'3 - Anwendung'!U395))),"0",IF(ISNUMBER(SEARCH("x",'3 - Anwendung'!L395)),$D395,""))</f>
        <v/>
      </c>
      <c r="M395" s="43" t="str">
        <f>IF(OR(ISNUMBER(SEARCH("x",'3 - Anwendung'!I395)),ISNUMBER(SEARCH("x",'3 - Anwendung'!K395)),ISNUMBER(SEARCH("x",'3 - Anwendung'!O395)),ISNUMBER(SEARCH("x",'3 - Anwendung'!R395)),ISNUMBER(SEARCH("x",'3 - Anwendung'!J395)),ISNUMBER(SEARCH("x",'3 - Anwendung'!N395)),ISNUMBER(SEARCH("x",'3 - Anwendung'!P395)),ISNUMBER(SEARCH("x",'3 - Anwendung'!S395)),ISNUMBER(SEARCH("x",'3 - Anwendung'!T395)),ISNUMBER(SEARCH("x",'3 - Anwendung'!U395)),ISNUMBER(SEARCH("x",'3 - Anwendung'!L395))),"0",IF(ISNUMBER(SEARCH("x",'3 - Anwendung'!M395)),$D395,""))</f>
        <v/>
      </c>
      <c r="N395" s="209" t="str">
        <f>IF(OR(ISNUMBER(SEARCH("x",'3 - Anwendung'!I395)),ISNUMBER(SEARCH("x",'3 - Anwendung'!K395)),ISNUMBER(SEARCH("x",'3 - Anwendung'!O395)),ISNUMBER(SEARCH("x",'3 - Anwendung'!R395))),"0",IF(ISNUMBER(SEARCH("x",'3 - Anwendung'!J395)),0,IF(ISNUMBER(SEARCH("x",'3 - Anwendung'!N395)),$D395,"")))</f>
        <v/>
      </c>
      <c r="O395" s="43" t="str">
        <f>IF(ISNUMBER(SEARCH("x",'3 - Anwendung'!I395)),0,IF(ISNUMBER(SEARCH("x",'3 - Anwendung'!K395)),0,IF(ISNUMBER(SEARCH("x",'3 - Anwendung'!O395)),$D395,"")))</f>
        <v/>
      </c>
      <c r="P395" s="209" t="str">
        <f>IF(OR(ISNUMBER(SEARCH("x",'3 - Anwendung'!I395)),ISNUMBER(SEARCH("x",'3 - Anwendung'!K395)),ISNUMBER(SEARCH("x",'3 - Anwendung'!O395)),ISNUMBER(SEARCH("x",'3 - Anwendung'!R395))),"0",IF(OR(ISNUMBER(SEARCH("x",'3 - Anwendung'!J395)),(ISNUMBER(SEARCH("x",'3 - Anwendung'!N395)))),0,IF(ISNUMBER(SEARCH("x",'3 - Anwendung'!P395)),D395,"")))</f>
        <v/>
      </c>
      <c r="Q395" s="209" t="str">
        <f>IF(OR(ISNUMBER(SEARCH("x",'3 - Anwendung'!I395)),ISNUMBER(SEARCH("x",'3 - Anwendung'!K395)),ISNUMBER(SEARCH("x",'3 - Anwendung'!O395)),ISNUMBER(SEARCH("x",'3 - Anwendung'!R395)),ISNUMBER(SEARCH("x",'3 - Anwendung'!J395)),ISNUMBER(SEARCH("x",'3 - Anwendung'!N395)),ISNUMBER(SEARCH("x",'3 - Anwendung'!P395)),ISNUMBER(SEARCH("x",'3 - Anwendung'!S395)),ISNUMBER(SEARCH("x",'3 - Anwendung'!T395)),ISNUMBER(SEARCH("x",'3 - Anwendung'!U395)),ISNUMBER(SEARCH("x",'3 - Anwendung'!L395)),ISNUMBER(SEARCH("x",'3 - Anwendung'!M395))),"0",IF(ISNUMBER(SEARCH("x",'3 - Anwendung'!Q395)),$D395,""))</f>
        <v/>
      </c>
      <c r="R395" s="43" t="str">
        <f>IF(ISNUMBER(SEARCH("x",'3 - Anwendung'!I395)),0,IF(ISNUMBER(SEARCH("x",'3 - Anwendung'!K395)),0,IF(ISNUMBER(SEARCH("x",'3 - Anwendung'!O395)),0,IF(ISNUMBER(SEARCH("x",'3 - Anwendung'!R395)),$D395,""))))</f>
        <v/>
      </c>
      <c r="S395" s="209" t="str">
        <f>IF(OR(ISNUMBER(SEARCH("x",'3 - Anwendung'!I395)),ISNUMBER(SEARCH("x",'3 - Anwendung'!K395)),ISNUMBER(SEARCH("x",'3 - Anwendung'!O395)),ISNUMBER(SEARCH("x",'3 - Anwendung'!R395)),ISNUMBER(SEARCH("x",'3 - Anwendung'!J395)),ISNUMBER(SEARCH("x",'3 - Anwendung'!N395)),ISNUMBER(SEARCH("x",'3 - Anwendung'!P395))),"0",IF(ISNUMBER(SEARCH("x",'3 - Anwendung'!S395)),$D395,""))</f>
        <v/>
      </c>
      <c r="T395" s="210" t="str">
        <f>IF(OR(ISNUMBER(SEARCH("x",'3 - Anwendung'!I395)),ISNUMBER(SEARCH("x",'3 - Anwendung'!K395)),ISNUMBER(SEARCH("x",'3 - Anwendung'!O395)),ISNUMBER(SEARCH("x",'3 - Anwendung'!R395)),ISNUMBER(SEARCH("x",'3 - Anwendung'!J395)),ISNUMBER(SEARCH("x",'3 - Anwendung'!N395)),ISNUMBER(SEARCH("x",'3 - Anwendung'!P395)),ISNUMBER(SEARCH("x",'3 - Anwendung'!S395))),"0",IF(ISNUMBER(SEARCH("x",'3 - Anwendung'!T395)),$D395,""))</f>
        <v/>
      </c>
      <c r="U395" s="209" t="str">
        <f>IF(OR(ISNUMBER(SEARCH("x",'3 - Anwendung'!I395)),ISNUMBER(SEARCH("x",'3 - Anwendung'!K395)),ISNUMBER(SEARCH("x",'3 - Anwendung'!O395)),ISNUMBER(SEARCH("x",'3 - Anwendung'!R395)),ISNUMBER(SEARCH("x",'3 - Anwendung'!J395)),ISNUMBER(SEARCH("x",'3 - Anwendung'!N395)),ISNUMBER(SEARCH("x",'3 - Anwendung'!P395)),ISNUMBER(SEARCH("x",'3 - Anwendung'!S395)),ISNUMBER(SEARCH("x",'3 - Anwendung'!T395))),"0",IF(ISNUMBER(SEARCH("x",'3 - Anwendung'!U395)),$D395,""))</f>
        <v/>
      </c>
      <c r="V395" s="43">
        <f>IF(ISNUMBER(SEARCH("x",'3 - Anwendung'!V395)),$D395,"")</f>
        <v>0</v>
      </c>
      <c r="W395" s="43" t="str">
        <f>IF(ISNUMBER(SEARCH("x",'3 - Anwendung'!V395)),"",IF(ISNUMBER(SEARCH("x",'3 - Anwendung'!W395)),$D395,""))</f>
        <v/>
      </c>
      <c r="X395" s="43" t="str">
        <f>IF(ISNUMBER(SEARCH("x",'3 - Anwendung'!Z395)),0,IF(ISNUMBER(SEARCH("x",'3 - Anwendung'!X395)),$D395,""))</f>
        <v/>
      </c>
      <c r="Y395" s="43" t="str">
        <f>IF(OR(ISNUMBER(SEARCH("x",'3 - Anwendung'!Z395)),(ISNUMBER(SEARCH("x",'3 - Anwendung'!X395)))),0,IF(ISNUMBER(SEARCH("x",'3 - Anwendung'!Y395)),$D395,""))</f>
        <v/>
      </c>
      <c r="Z395" s="43" t="str">
        <f>IF(ISNUMBER(SEARCH("x",'3 - Anwendung'!Z395)),$D395,"")</f>
        <v/>
      </c>
    </row>
    <row r="396" spans="2:26" x14ac:dyDescent="0.25">
      <c r="B396" s="40" t="s">
        <v>413</v>
      </c>
      <c r="C396" s="41"/>
      <c r="D396" s="38">
        <f>'3 - Anwendung'!C396</f>
        <v>0</v>
      </c>
      <c r="E396" s="42"/>
      <c r="F396" s="43" t="str">
        <f>IF(ISNUMBER(SEARCH("x",'3 - Anwendung'!F396)),D396,"")</f>
        <v/>
      </c>
      <c r="G396" s="43" t="str">
        <f>IF(ISNUMBER(SEARCH("x",'3 - Anwendung'!F396)),0,IF(ISNUMBER(SEARCH("x",'3 - Anwendung'!G396)),D396,""))</f>
        <v/>
      </c>
      <c r="H396" s="43" t="str">
        <f>IF(ISNUMBER(SEARCH("x",'3 - Anwendung'!F396)),0,IF(ISNUMBER(SEARCH("x",'3 - Anwendung'!G396)),0,IF(ISNUMBER(SEARCH("x",'3 - Anwendung'!H396)),D396,"")))</f>
        <v/>
      </c>
      <c r="I396" s="43" t="str">
        <f>IF(ISNUMBER(SEARCH("x",'3 - Anwendung'!I396)),$D396,"")</f>
        <v/>
      </c>
      <c r="J396" s="209" t="str">
        <f>IF(OR(ISNUMBER(SEARCH("x",'3 - Anwendung'!I396)),ISNUMBER(SEARCH("x",'3 - Anwendung'!K396)),ISNUMBER(SEARCH("x",'3 - Anwendung'!O396)),ISNUMBER(SEARCH("x",'3 - Anwendung'!R396))),"0",IF(ISNUMBER(SEARCH("x",'3 - Anwendung'!J396)),$D396,""))</f>
        <v/>
      </c>
      <c r="K396" s="43" t="str">
        <f>IF(ISNUMBER(SEARCH("x",'3 - Anwendung'!I396)),0,IF(ISNUMBER(SEARCH("x",'3 - Anwendung'!K396)),$D396,""))</f>
        <v/>
      </c>
      <c r="L396" s="209" t="str">
        <f>IF(OR(ISNUMBER(SEARCH("x",'3 - Anwendung'!I396)),ISNUMBER(SEARCH("x",'3 - Anwendung'!K396)),ISNUMBER(SEARCH("x",'3 - Anwendung'!O396)),ISNUMBER(SEARCH("x",'3 - Anwendung'!R396)),ISNUMBER(SEARCH("x",'3 - Anwendung'!J396)),ISNUMBER(SEARCH("x",'3 - Anwendung'!N396)),ISNUMBER(SEARCH("x",'3 - Anwendung'!P396)),ISNUMBER(SEARCH("x",'3 - Anwendung'!S396)),ISNUMBER(SEARCH("x",'3 - Anwendung'!T396)),ISNUMBER(SEARCH("x",'3 - Anwendung'!U396))),"0",IF(ISNUMBER(SEARCH("x",'3 - Anwendung'!L396)),$D396,""))</f>
        <v/>
      </c>
      <c r="M396" s="43" t="str">
        <f>IF(OR(ISNUMBER(SEARCH("x",'3 - Anwendung'!I396)),ISNUMBER(SEARCH("x",'3 - Anwendung'!K396)),ISNUMBER(SEARCH("x",'3 - Anwendung'!O396)),ISNUMBER(SEARCH("x",'3 - Anwendung'!R396)),ISNUMBER(SEARCH("x",'3 - Anwendung'!J396)),ISNUMBER(SEARCH("x",'3 - Anwendung'!N396)),ISNUMBER(SEARCH("x",'3 - Anwendung'!P396)),ISNUMBER(SEARCH("x",'3 - Anwendung'!S396)),ISNUMBER(SEARCH("x",'3 - Anwendung'!T396)),ISNUMBER(SEARCH("x",'3 - Anwendung'!U396)),ISNUMBER(SEARCH("x",'3 - Anwendung'!L396))),"0",IF(ISNUMBER(SEARCH("x",'3 - Anwendung'!M396)),$D396,""))</f>
        <v/>
      </c>
      <c r="N396" s="209" t="str">
        <f>IF(OR(ISNUMBER(SEARCH("x",'3 - Anwendung'!I396)),ISNUMBER(SEARCH("x",'3 - Anwendung'!K396)),ISNUMBER(SEARCH("x",'3 - Anwendung'!O396)),ISNUMBER(SEARCH("x",'3 - Anwendung'!R396))),"0",IF(ISNUMBER(SEARCH("x",'3 - Anwendung'!J396)),0,IF(ISNUMBER(SEARCH("x",'3 - Anwendung'!N396)),$D396,"")))</f>
        <v/>
      </c>
      <c r="O396" s="43" t="str">
        <f>IF(ISNUMBER(SEARCH("x",'3 - Anwendung'!I396)),0,IF(ISNUMBER(SEARCH("x",'3 - Anwendung'!K396)),0,IF(ISNUMBER(SEARCH("x",'3 - Anwendung'!O396)),$D396,"")))</f>
        <v/>
      </c>
      <c r="P396" s="209" t="str">
        <f>IF(OR(ISNUMBER(SEARCH("x",'3 - Anwendung'!I396)),ISNUMBER(SEARCH("x",'3 - Anwendung'!K396)),ISNUMBER(SEARCH("x",'3 - Anwendung'!O396)),ISNUMBER(SEARCH("x",'3 - Anwendung'!R396))),"0",IF(OR(ISNUMBER(SEARCH("x",'3 - Anwendung'!J396)),(ISNUMBER(SEARCH("x",'3 - Anwendung'!N396)))),0,IF(ISNUMBER(SEARCH("x",'3 - Anwendung'!P396)),D396,"")))</f>
        <v/>
      </c>
      <c r="Q396" s="209" t="str">
        <f>IF(OR(ISNUMBER(SEARCH("x",'3 - Anwendung'!I396)),ISNUMBER(SEARCH("x",'3 - Anwendung'!K396)),ISNUMBER(SEARCH("x",'3 - Anwendung'!O396)),ISNUMBER(SEARCH("x",'3 - Anwendung'!R396)),ISNUMBER(SEARCH("x",'3 - Anwendung'!J396)),ISNUMBER(SEARCH("x",'3 - Anwendung'!N396)),ISNUMBER(SEARCH("x",'3 - Anwendung'!P396)),ISNUMBER(SEARCH("x",'3 - Anwendung'!S396)),ISNUMBER(SEARCH("x",'3 - Anwendung'!T396)),ISNUMBER(SEARCH("x",'3 - Anwendung'!U396)),ISNUMBER(SEARCH("x",'3 - Anwendung'!L396)),ISNUMBER(SEARCH("x",'3 - Anwendung'!M396))),"0",IF(ISNUMBER(SEARCH("x",'3 - Anwendung'!Q396)),$D396,""))</f>
        <v/>
      </c>
      <c r="R396" s="43" t="str">
        <f>IF(ISNUMBER(SEARCH("x",'3 - Anwendung'!I396)),0,IF(ISNUMBER(SEARCH("x",'3 - Anwendung'!K396)),0,IF(ISNUMBER(SEARCH("x",'3 - Anwendung'!O396)),0,IF(ISNUMBER(SEARCH("x",'3 - Anwendung'!R396)),$D396,""))))</f>
        <v/>
      </c>
      <c r="S396" s="209" t="str">
        <f>IF(OR(ISNUMBER(SEARCH("x",'3 - Anwendung'!I396)),ISNUMBER(SEARCH("x",'3 - Anwendung'!K396)),ISNUMBER(SEARCH("x",'3 - Anwendung'!O396)),ISNUMBER(SEARCH("x",'3 - Anwendung'!R396)),ISNUMBER(SEARCH("x",'3 - Anwendung'!J396)),ISNUMBER(SEARCH("x",'3 - Anwendung'!N396)),ISNUMBER(SEARCH("x",'3 - Anwendung'!P396))),"0",IF(ISNUMBER(SEARCH("x",'3 - Anwendung'!S396)),$D396,""))</f>
        <v/>
      </c>
      <c r="T396" s="210" t="str">
        <f>IF(OR(ISNUMBER(SEARCH("x",'3 - Anwendung'!I396)),ISNUMBER(SEARCH("x",'3 - Anwendung'!K396)),ISNUMBER(SEARCH("x",'3 - Anwendung'!O396)),ISNUMBER(SEARCH("x",'3 - Anwendung'!R396)),ISNUMBER(SEARCH("x",'3 - Anwendung'!J396)),ISNUMBER(SEARCH("x",'3 - Anwendung'!N396)),ISNUMBER(SEARCH("x",'3 - Anwendung'!P396)),ISNUMBER(SEARCH("x",'3 - Anwendung'!S396))),"0",IF(ISNUMBER(SEARCH("x",'3 - Anwendung'!T396)),$D396,""))</f>
        <v/>
      </c>
      <c r="U396" s="209" t="str">
        <f>IF(OR(ISNUMBER(SEARCH("x",'3 - Anwendung'!I396)),ISNUMBER(SEARCH("x",'3 - Anwendung'!K396)),ISNUMBER(SEARCH("x",'3 - Anwendung'!O396)),ISNUMBER(SEARCH("x",'3 - Anwendung'!R396)),ISNUMBER(SEARCH("x",'3 - Anwendung'!J396)),ISNUMBER(SEARCH("x",'3 - Anwendung'!N396)),ISNUMBER(SEARCH("x",'3 - Anwendung'!P396)),ISNUMBER(SEARCH("x",'3 - Anwendung'!S396)),ISNUMBER(SEARCH("x",'3 - Anwendung'!T396))),"0",IF(ISNUMBER(SEARCH("x",'3 - Anwendung'!U396)),$D396,""))</f>
        <v/>
      </c>
      <c r="V396" s="43">
        <f>IF(ISNUMBER(SEARCH("x",'3 - Anwendung'!V396)),$D396,"")</f>
        <v>0</v>
      </c>
      <c r="W396" s="43" t="str">
        <f>IF(ISNUMBER(SEARCH("x",'3 - Anwendung'!V396)),"",IF(ISNUMBER(SEARCH("x",'3 - Anwendung'!W396)),$D396,""))</f>
        <v/>
      </c>
      <c r="X396" s="43" t="str">
        <f>IF(ISNUMBER(SEARCH("x",'3 - Anwendung'!Z396)),0,IF(ISNUMBER(SEARCH("x",'3 - Anwendung'!X396)),$D396,""))</f>
        <v/>
      </c>
      <c r="Y396" s="43" t="str">
        <f>IF(OR(ISNUMBER(SEARCH("x",'3 - Anwendung'!Z396)),(ISNUMBER(SEARCH("x",'3 - Anwendung'!X396)))),0,IF(ISNUMBER(SEARCH("x",'3 - Anwendung'!Y396)),$D396,""))</f>
        <v/>
      </c>
      <c r="Z396" s="43" t="str">
        <f>IF(ISNUMBER(SEARCH("x",'3 - Anwendung'!Z396)),$D396,"")</f>
        <v/>
      </c>
    </row>
    <row r="397" spans="2:26" x14ac:dyDescent="0.25">
      <c r="B397" s="36" t="s">
        <v>414</v>
      </c>
      <c r="C397" s="37"/>
      <c r="D397" s="38">
        <f>'3 - Anwendung'!C397</f>
        <v>0</v>
      </c>
      <c r="E397" s="39"/>
      <c r="F397" s="43">
        <f>IF(ISNUMBER(SEARCH("x",'3 - Anwendung'!F397)),D397,"")</f>
        <v>0</v>
      </c>
      <c r="G397" s="43">
        <f>IF(ISNUMBER(SEARCH("x",'3 - Anwendung'!F397)),0,IF(ISNUMBER(SEARCH("x",'3 - Anwendung'!G397)),D397,""))</f>
        <v>0</v>
      </c>
      <c r="H397" s="43">
        <f>IF(ISNUMBER(SEARCH("x",'3 - Anwendung'!F397)),0,IF(ISNUMBER(SEARCH("x",'3 - Anwendung'!G397)),0,IF(ISNUMBER(SEARCH("x",'3 - Anwendung'!H397)),D397,"")))</f>
        <v>0</v>
      </c>
      <c r="I397" s="43" t="str">
        <f>IF(ISNUMBER(SEARCH("x",'3 - Anwendung'!I397)),$D397,"")</f>
        <v/>
      </c>
      <c r="J397" s="209" t="str">
        <f>IF(OR(ISNUMBER(SEARCH("x",'3 - Anwendung'!I397)),ISNUMBER(SEARCH("x",'3 - Anwendung'!K397)),ISNUMBER(SEARCH("x",'3 - Anwendung'!O397)),ISNUMBER(SEARCH("x",'3 - Anwendung'!R397))),"0",IF(ISNUMBER(SEARCH("x",'3 - Anwendung'!J397)),$D397,""))</f>
        <v/>
      </c>
      <c r="K397" s="43" t="str">
        <f>IF(ISNUMBER(SEARCH("x",'3 - Anwendung'!I397)),0,IF(ISNUMBER(SEARCH("x",'3 - Anwendung'!K397)),$D397,""))</f>
        <v/>
      </c>
      <c r="L397" s="209" t="str">
        <f>IF(OR(ISNUMBER(SEARCH("x",'3 - Anwendung'!I397)),ISNUMBER(SEARCH("x",'3 - Anwendung'!K397)),ISNUMBER(SEARCH("x",'3 - Anwendung'!O397)),ISNUMBER(SEARCH("x",'3 - Anwendung'!R397)),ISNUMBER(SEARCH("x",'3 - Anwendung'!J397)),ISNUMBER(SEARCH("x",'3 - Anwendung'!N397)),ISNUMBER(SEARCH("x",'3 - Anwendung'!P397)),ISNUMBER(SEARCH("x",'3 - Anwendung'!S397)),ISNUMBER(SEARCH("x",'3 - Anwendung'!T397)),ISNUMBER(SEARCH("x",'3 - Anwendung'!U397))),"0",IF(ISNUMBER(SEARCH("x",'3 - Anwendung'!L397)),$D397,""))</f>
        <v/>
      </c>
      <c r="M397" s="43" t="str">
        <f>IF(OR(ISNUMBER(SEARCH("x",'3 - Anwendung'!I397)),ISNUMBER(SEARCH("x",'3 - Anwendung'!K397)),ISNUMBER(SEARCH("x",'3 - Anwendung'!O397)),ISNUMBER(SEARCH("x",'3 - Anwendung'!R397)),ISNUMBER(SEARCH("x",'3 - Anwendung'!J397)),ISNUMBER(SEARCH("x",'3 - Anwendung'!N397)),ISNUMBER(SEARCH("x",'3 - Anwendung'!P397)),ISNUMBER(SEARCH("x",'3 - Anwendung'!S397)),ISNUMBER(SEARCH("x",'3 - Anwendung'!T397)),ISNUMBER(SEARCH("x",'3 - Anwendung'!U397)),ISNUMBER(SEARCH("x",'3 - Anwendung'!L397))),"0",IF(ISNUMBER(SEARCH("x",'3 - Anwendung'!M397)),$D397,""))</f>
        <v/>
      </c>
      <c r="N397" s="209" t="str">
        <f>IF(OR(ISNUMBER(SEARCH("x",'3 - Anwendung'!I397)),ISNUMBER(SEARCH("x",'3 - Anwendung'!K397)),ISNUMBER(SEARCH("x",'3 - Anwendung'!O397)),ISNUMBER(SEARCH("x",'3 - Anwendung'!R397))),"0",IF(ISNUMBER(SEARCH("x",'3 - Anwendung'!J397)),0,IF(ISNUMBER(SEARCH("x",'3 - Anwendung'!N397)),$D397,"")))</f>
        <v/>
      </c>
      <c r="O397" s="43" t="str">
        <f>IF(ISNUMBER(SEARCH("x",'3 - Anwendung'!I397)),0,IF(ISNUMBER(SEARCH("x",'3 - Anwendung'!K397)),0,IF(ISNUMBER(SEARCH("x",'3 - Anwendung'!O397)),$D397,"")))</f>
        <v/>
      </c>
      <c r="P397" s="209" t="str">
        <f>IF(OR(ISNUMBER(SEARCH("x",'3 - Anwendung'!I397)),ISNUMBER(SEARCH("x",'3 - Anwendung'!K397)),ISNUMBER(SEARCH("x",'3 - Anwendung'!O397)),ISNUMBER(SEARCH("x",'3 - Anwendung'!R397))),"0",IF(OR(ISNUMBER(SEARCH("x",'3 - Anwendung'!J397)),(ISNUMBER(SEARCH("x",'3 - Anwendung'!N397)))),0,IF(ISNUMBER(SEARCH("x",'3 - Anwendung'!P397)),D397,"")))</f>
        <v/>
      </c>
      <c r="Q397" s="209" t="str">
        <f>IF(OR(ISNUMBER(SEARCH("x",'3 - Anwendung'!I397)),ISNUMBER(SEARCH("x",'3 - Anwendung'!K397)),ISNUMBER(SEARCH("x",'3 - Anwendung'!O397)),ISNUMBER(SEARCH("x",'3 - Anwendung'!R397)),ISNUMBER(SEARCH("x",'3 - Anwendung'!J397)),ISNUMBER(SEARCH("x",'3 - Anwendung'!N397)),ISNUMBER(SEARCH("x",'3 - Anwendung'!P397)),ISNUMBER(SEARCH("x",'3 - Anwendung'!S397)),ISNUMBER(SEARCH("x",'3 - Anwendung'!T397)),ISNUMBER(SEARCH("x",'3 - Anwendung'!U397)),ISNUMBER(SEARCH("x",'3 - Anwendung'!L397)),ISNUMBER(SEARCH("x",'3 - Anwendung'!M397))),"0",IF(ISNUMBER(SEARCH("x",'3 - Anwendung'!Q397)),$D397,""))</f>
        <v/>
      </c>
      <c r="R397" s="43" t="str">
        <f>IF(ISNUMBER(SEARCH("x",'3 - Anwendung'!I397)),0,IF(ISNUMBER(SEARCH("x",'3 - Anwendung'!K397)),0,IF(ISNUMBER(SEARCH("x",'3 - Anwendung'!O397)),0,IF(ISNUMBER(SEARCH("x",'3 - Anwendung'!R397)),$D397,""))))</f>
        <v/>
      </c>
      <c r="S397" s="209" t="str">
        <f>IF(OR(ISNUMBER(SEARCH("x",'3 - Anwendung'!I397)),ISNUMBER(SEARCH("x",'3 - Anwendung'!K397)),ISNUMBER(SEARCH("x",'3 - Anwendung'!O397)),ISNUMBER(SEARCH("x",'3 - Anwendung'!R397)),ISNUMBER(SEARCH("x",'3 - Anwendung'!J397)),ISNUMBER(SEARCH("x",'3 - Anwendung'!N397)),ISNUMBER(SEARCH("x",'3 - Anwendung'!P397))),"0",IF(ISNUMBER(SEARCH("x",'3 - Anwendung'!S397)),$D397,""))</f>
        <v/>
      </c>
      <c r="T397" s="210" t="str">
        <f>IF(OR(ISNUMBER(SEARCH("x",'3 - Anwendung'!I397)),ISNUMBER(SEARCH("x",'3 - Anwendung'!K397)),ISNUMBER(SEARCH("x",'3 - Anwendung'!O397)),ISNUMBER(SEARCH("x",'3 - Anwendung'!R397)),ISNUMBER(SEARCH("x",'3 - Anwendung'!J397)),ISNUMBER(SEARCH("x",'3 - Anwendung'!N397)),ISNUMBER(SEARCH("x",'3 - Anwendung'!P397)),ISNUMBER(SEARCH("x",'3 - Anwendung'!S397))),"0",IF(ISNUMBER(SEARCH("x",'3 - Anwendung'!T397)),$D397,""))</f>
        <v/>
      </c>
      <c r="U397" s="209" t="str">
        <f>IF(OR(ISNUMBER(SEARCH("x",'3 - Anwendung'!I397)),ISNUMBER(SEARCH("x",'3 - Anwendung'!K397)),ISNUMBER(SEARCH("x",'3 - Anwendung'!O397)),ISNUMBER(SEARCH("x",'3 - Anwendung'!R397)),ISNUMBER(SEARCH("x",'3 - Anwendung'!J397)),ISNUMBER(SEARCH("x",'3 - Anwendung'!N397)),ISNUMBER(SEARCH("x",'3 - Anwendung'!P397)),ISNUMBER(SEARCH("x",'3 - Anwendung'!S397)),ISNUMBER(SEARCH("x",'3 - Anwendung'!T397))),"0",IF(ISNUMBER(SEARCH("x",'3 - Anwendung'!U397)),$D397,""))</f>
        <v/>
      </c>
      <c r="V397" s="43">
        <f>IF(ISNUMBER(SEARCH("x",'3 - Anwendung'!V397)),$D397,"")</f>
        <v>0</v>
      </c>
      <c r="W397" s="43" t="str">
        <f>IF(ISNUMBER(SEARCH("x",'3 - Anwendung'!V397)),"",IF(ISNUMBER(SEARCH("x",'3 - Anwendung'!W397)),$D397,""))</f>
        <v/>
      </c>
      <c r="X397" s="43" t="str">
        <f>IF(ISNUMBER(SEARCH("x",'3 - Anwendung'!Z397)),0,IF(ISNUMBER(SEARCH("x",'3 - Anwendung'!X397)),$D397,""))</f>
        <v/>
      </c>
      <c r="Y397" s="43" t="str">
        <f>IF(OR(ISNUMBER(SEARCH("x",'3 - Anwendung'!Z397)),(ISNUMBER(SEARCH("x",'3 - Anwendung'!X397)))),0,IF(ISNUMBER(SEARCH("x",'3 - Anwendung'!Y397)),$D397,""))</f>
        <v/>
      </c>
      <c r="Z397" s="43" t="str">
        <f>IF(ISNUMBER(SEARCH("x",'3 - Anwendung'!Z397)),$D397,"")</f>
        <v/>
      </c>
    </row>
    <row r="398" spans="2:26" x14ac:dyDescent="0.25">
      <c r="B398" s="40" t="s">
        <v>415</v>
      </c>
      <c r="C398" s="41"/>
      <c r="D398" s="38">
        <f>'3 - Anwendung'!C398</f>
        <v>0</v>
      </c>
      <c r="E398" s="42"/>
      <c r="F398" s="43" t="str">
        <f>IF(ISNUMBER(SEARCH("x",'3 - Anwendung'!F398)),D398,"")</f>
        <v/>
      </c>
      <c r="G398" s="43">
        <f>IF(ISNUMBER(SEARCH("x",'3 - Anwendung'!F398)),0,IF(ISNUMBER(SEARCH("x",'3 - Anwendung'!G398)),D398,""))</f>
        <v>0</v>
      </c>
      <c r="H398" s="43">
        <f>IF(ISNUMBER(SEARCH("x",'3 - Anwendung'!F398)),0,IF(ISNUMBER(SEARCH("x",'3 - Anwendung'!G398)),0,IF(ISNUMBER(SEARCH("x",'3 - Anwendung'!H398)),D398,"")))</f>
        <v>0</v>
      </c>
      <c r="I398" s="43" t="str">
        <f>IF(ISNUMBER(SEARCH("x",'3 - Anwendung'!I398)),$D398,"")</f>
        <v/>
      </c>
      <c r="J398" s="209" t="str">
        <f>IF(OR(ISNUMBER(SEARCH("x",'3 - Anwendung'!I398)),ISNUMBER(SEARCH("x",'3 - Anwendung'!K398)),ISNUMBER(SEARCH("x",'3 - Anwendung'!O398)),ISNUMBER(SEARCH("x",'3 - Anwendung'!R398))),"0",IF(ISNUMBER(SEARCH("x",'3 - Anwendung'!J398)),$D398,""))</f>
        <v/>
      </c>
      <c r="K398" s="43" t="str">
        <f>IF(ISNUMBER(SEARCH("x",'3 - Anwendung'!I398)),0,IF(ISNUMBER(SEARCH("x",'3 - Anwendung'!K398)),$D398,""))</f>
        <v/>
      </c>
      <c r="L398" s="209" t="str">
        <f>IF(OR(ISNUMBER(SEARCH("x",'3 - Anwendung'!I398)),ISNUMBER(SEARCH("x",'3 - Anwendung'!K398)),ISNUMBER(SEARCH("x",'3 - Anwendung'!O398)),ISNUMBER(SEARCH("x",'3 - Anwendung'!R398)),ISNUMBER(SEARCH("x",'3 - Anwendung'!J398)),ISNUMBER(SEARCH("x",'3 - Anwendung'!N398)),ISNUMBER(SEARCH("x",'3 - Anwendung'!P398)),ISNUMBER(SEARCH("x",'3 - Anwendung'!S398)),ISNUMBER(SEARCH("x",'3 - Anwendung'!T398)),ISNUMBER(SEARCH("x",'3 - Anwendung'!U398))),"0",IF(ISNUMBER(SEARCH("x",'3 - Anwendung'!L398)),$D398,""))</f>
        <v/>
      </c>
      <c r="M398" s="43" t="str">
        <f>IF(OR(ISNUMBER(SEARCH("x",'3 - Anwendung'!I398)),ISNUMBER(SEARCH("x",'3 - Anwendung'!K398)),ISNUMBER(SEARCH("x",'3 - Anwendung'!O398)),ISNUMBER(SEARCH("x",'3 - Anwendung'!R398)),ISNUMBER(SEARCH("x",'3 - Anwendung'!J398)),ISNUMBER(SEARCH("x",'3 - Anwendung'!N398)),ISNUMBER(SEARCH("x",'3 - Anwendung'!P398)),ISNUMBER(SEARCH("x",'3 - Anwendung'!S398)),ISNUMBER(SEARCH("x",'3 - Anwendung'!T398)),ISNUMBER(SEARCH("x",'3 - Anwendung'!U398)),ISNUMBER(SEARCH("x",'3 - Anwendung'!L398))),"0",IF(ISNUMBER(SEARCH("x",'3 - Anwendung'!M398)),$D398,""))</f>
        <v/>
      </c>
      <c r="N398" s="209" t="str">
        <f>IF(OR(ISNUMBER(SEARCH("x",'3 - Anwendung'!I398)),ISNUMBER(SEARCH("x",'3 - Anwendung'!K398)),ISNUMBER(SEARCH("x",'3 - Anwendung'!O398)),ISNUMBER(SEARCH("x",'3 - Anwendung'!R398))),"0",IF(ISNUMBER(SEARCH("x",'3 - Anwendung'!J398)),0,IF(ISNUMBER(SEARCH("x",'3 - Anwendung'!N398)),$D398,"")))</f>
        <v/>
      </c>
      <c r="O398" s="43" t="str">
        <f>IF(ISNUMBER(SEARCH("x",'3 - Anwendung'!I398)),0,IF(ISNUMBER(SEARCH("x",'3 - Anwendung'!K398)),0,IF(ISNUMBER(SEARCH("x",'3 - Anwendung'!O398)),$D398,"")))</f>
        <v/>
      </c>
      <c r="P398" s="209" t="str">
        <f>IF(OR(ISNUMBER(SEARCH("x",'3 - Anwendung'!I398)),ISNUMBER(SEARCH("x",'3 - Anwendung'!K398)),ISNUMBER(SEARCH("x",'3 - Anwendung'!O398)),ISNUMBER(SEARCH("x",'3 - Anwendung'!R398))),"0",IF(OR(ISNUMBER(SEARCH("x",'3 - Anwendung'!J398)),(ISNUMBER(SEARCH("x",'3 - Anwendung'!N398)))),0,IF(ISNUMBER(SEARCH("x",'3 - Anwendung'!P398)),D398,"")))</f>
        <v/>
      </c>
      <c r="Q398" s="209" t="str">
        <f>IF(OR(ISNUMBER(SEARCH("x",'3 - Anwendung'!I398)),ISNUMBER(SEARCH("x",'3 - Anwendung'!K398)),ISNUMBER(SEARCH("x",'3 - Anwendung'!O398)),ISNUMBER(SEARCH("x",'3 - Anwendung'!R398)),ISNUMBER(SEARCH("x",'3 - Anwendung'!J398)),ISNUMBER(SEARCH("x",'3 - Anwendung'!N398)),ISNUMBER(SEARCH("x",'3 - Anwendung'!P398)),ISNUMBER(SEARCH("x",'3 - Anwendung'!S398)),ISNUMBER(SEARCH("x",'3 - Anwendung'!T398)),ISNUMBER(SEARCH("x",'3 - Anwendung'!U398)),ISNUMBER(SEARCH("x",'3 - Anwendung'!L398)),ISNUMBER(SEARCH("x",'3 - Anwendung'!M398))),"0",IF(ISNUMBER(SEARCH("x",'3 - Anwendung'!Q398)),$D398,""))</f>
        <v/>
      </c>
      <c r="R398" s="43" t="str">
        <f>IF(ISNUMBER(SEARCH("x",'3 - Anwendung'!I398)),0,IF(ISNUMBER(SEARCH("x",'3 - Anwendung'!K398)),0,IF(ISNUMBER(SEARCH("x",'3 - Anwendung'!O398)),0,IF(ISNUMBER(SEARCH("x",'3 - Anwendung'!R398)),$D398,""))))</f>
        <v/>
      </c>
      <c r="S398" s="209" t="str">
        <f>IF(OR(ISNUMBER(SEARCH("x",'3 - Anwendung'!I398)),ISNUMBER(SEARCH("x",'3 - Anwendung'!K398)),ISNUMBER(SEARCH("x",'3 - Anwendung'!O398)),ISNUMBER(SEARCH("x",'3 - Anwendung'!R398)),ISNUMBER(SEARCH("x",'3 - Anwendung'!J398)),ISNUMBER(SEARCH("x",'3 - Anwendung'!N398)),ISNUMBER(SEARCH("x",'3 - Anwendung'!P398))),"0",IF(ISNUMBER(SEARCH("x",'3 - Anwendung'!S398)),$D398,""))</f>
        <v/>
      </c>
      <c r="T398" s="210" t="str">
        <f>IF(OR(ISNUMBER(SEARCH("x",'3 - Anwendung'!I398)),ISNUMBER(SEARCH("x",'3 - Anwendung'!K398)),ISNUMBER(SEARCH("x",'3 - Anwendung'!O398)),ISNUMBER(SEARCH("x",'3 - Anwendung'!R398)),ISNUMBER(SEARCH("x",'3 - Anwendung'!J398)),ISNUMBER(SEARCH("x",'3 - Anwendung'!N398)),ISNUMBER(SEARCH("x",'3 - Anwendung'!P398)),ISNUMBER(SEARCH("x",'3 - Anwendung'!S398))),"0",IF(ISNUMBER(SEARCH("x",'3 - Anwendung'!T398)),$D398,""))</f>
        <v/>
      </c>
      <c r="U398" s="209" t="str">
        <f>IF(OR(ISNUMBER(SEARCH("x",'3 - Anwendung'!I398)),ISNUMBER(SEARCH("x",'3 - Anwendung'!K398)),ISNUMBER(SEARCH("x",'3 - Anwendung'!O398)),ISNUMBER(SEARCH("x",'3 - Anwendung'!R398)),ISNUMBER(SEARCH("x",'3 - Anwendung'!J398)),ISNUMBER(SEARCH("x",'3 - Anwendung'!N398)),ISNUMBER(SEARCH("x",'3 - Anwendung'!P398)),ISNUMBER(SEARCH("x",'3 - Anwendung'!S398)),ISNUMBER(SEARCH("x",'3 - Anwendung'!T398))),"0",IF(ISNUMBER(SEARCH("x",'3 - Anwendung'!U398)),$D398,""))</f>
        <v/>
      </c>
      <c r="V398" s="43">
        <f>IF(ISNUMBER(SEARCH("x",'3 - Anwendung'!V398)),$D398,"")</f>
        <v>0</v>
      </c>
      <c r="W398" s="43" t="str">
        <f>IF(ISNUMBER(SEARCH("x",'3 - Anwendung'!V398)),"",IF(ISNUMBER(SEARCH("x",'3 - Anwendung'!W398)),$D398,""))</f>
        <v/>
      </c>
      <c r="X398" s="43" t="str">
        <f>IF(ISNUMBER(SEARCH("x",'3 - Anwendung'!Z398)),0,IF(ISNUMBER(SEARCH("x",'3 - Anwendung'!X398)),$D398,""))</f>
        <v/>
      </c>
      <c r="Y398" s="43" t="str">
        <f>IF(OR(ISNUMBER(SEARCH("x",'3 - Anwendung'!Z398)),(ISNUMBER(SEARCH("x",'3 - Anwendung'!X398)))),0,IF(ISNUMBER(SEARCH("x",'3 - Anwendung'!Y398)),$D398,""))</f>
        <v/>
      </c>
      <c r="Z398" s="43" t="str">
        <f>IF(ISNUMBER(SEARCH("x",'3 - Anwendung'!Z398)),$D398,"")</f>
        <v/>
      </c>
    </row>
    <row r="399" spans="2:26" x14ac:dyDescent="0.25">
      <c r="B399" s="36" t="s">
        <v>416</v>
      </c>
      <c r="C399" s="37"/>
      <c r="D399" s="38">
        <f>'3 - Anwendung'!C399</f>
        <v>0</v>
      </c>
      <c r="E399" s="39"/>
      <c r="F399" s="43" t="str">
        <f>IF(ISNUMBER(SEARCH("x",'3 - Anwendung'!F399)),D399,"")</f>
        <v/>
      </c>
      <c r="G399" s="43">
        <f>IF(ISNUMBER(SEARCH("x",'3 - Anwendung'!F399)),0,IF(ISNUMBER(SEARCH("x",'3 - Anwendung'!G399)),D399,""))</f>
        <v>0</v>
      </c>
      <c r="H399" s="43">
        <f>IF(ISNUMBER(SEARCH("x",'3 - Anwendung'!F399)),0,IF(ISNUMBER(SEARCH("x",'3 - Anwendung'!G399)),0,IF(ISNUMBER(SEARCH("x",'3 - Anwendung'!H399)),D399,"")))</f>
        <v>0</v>
      </c>
      <c r="I399" s="43" t="str">
        <f>IF(ISNUMBER(SEARCH("x",'3 - Anwendung'!I399)),$D399,"")</f>
        <v/>
      </c>
      <c r="J399" s="209" t="str">
        <f>IF(OR(ISNUMBER(SEARCH("x",'3 - Anwendung'!I399)),ISNUMBER(SEARCH("x",'3 - Anwendung'!K399)),ISNUMBER(SEARCH("x",'3 - Anwendung'!O399)),ISNUMBER(SEARCH("x",'3 - Anwendung'!R399))),"0",IF(ISNUMBER(SEARCH("x",'3 - Anwendung'!J399)),$D399,""))</f>
        <v>0</v>
      </c>
      <c r="K399" s="43" t="str">
        <f>IF(ISNUMBER(SEARCH("x",'3 - Anwendung'!I399)),0,IF(ISNUMBER(SEARCH("x",'3 - Anwendung'!K399)),$D399,""))</f>
        <v/>
      </c>
      <c r="L399" s="209" t="str">
        <f>IF(OR(ISNUMBER(SEARCH("x",'3 - Anwendung'!I399)),ISNUMBER(SEARCH("x",'3 - Anwendung'!K399)),ISNUMBER(SEARCH("x",'3 - Anwendung'!O399)),ISNUMBER(SEARCH("x",'3 - Anwendung'!R399)),ISNUMBER(SEARCH("x",'3 - Anwendung'!J399)),ISNUMBER(SEARCH("x",'3 - Anwendung'!N399)),ISNUMBER(SEARCH("x",'3 - Anwendung'!P399)),ISNUMBER(SEARCH("x",'3 - Anwendung'!S399)),ISNUMBER(SEARCH("x",'3 - Anwendung'!T399)),ISNUMBER(SEARCH("x",'3 - Anwendung'!U399))),"0",IF(ISNUMBER(SEARCH("x",'3 - Anwendung'!L399)),$D399,""))</f>
        <v>0</v>
      </c>
      <c r="M399" s="43" t="str">
        <f>IF(OR(ISNUMBER(SEARCH("x",'3 - Anwendung'!I399)),ISNUMBER(SEARCH("x",'3 - Anwendung'!K399)),ISNUMBER(SEARCH("x",'3 - Anwendung'!O399)),ISNUMBER(SEARCH("x",'3 - Anwendung'!R399)),ISNUMBER(SEARCH("x",'3 - Anwendung'!J399)),ISNUMBER(SEARCH("x",'3 - Anwendung'!N399)),ISNUMBER(SEARCH("x",'3 - Anwendung'!P399)),ISNUMBER(SEARCH("x",'3 - Anwendung'!S399)),ISNUMBER(SEARCH("x",'3 - Anwendung'!T399)),ISNUMBER(SEARCH("x",'3 - Anwendung'!U399)),ISNUMBER(SEARCH("x",'3 - Anwendung'!L399))),"0",IF(ISNUMBER(SEARCH("x",'3 - Anwendung'!M399)),$D399,""))</f>
        <v>0</v>
      </c>
      <c r="N399" s="209" t="str">
        <f>IF(OR(ISNUMBER(SEARCH("x",'3 - Anwendung'!I399)),ISNUMBER(SEARCH("x",'3 - Anwendung'!K399)),ISNUMBER(SEARCH("x",'3 - Anwendung'!O399)),ISNUMBER(SEARCH("x",'3 - Anwendung'!R399))),"0",IF(ISNUMBER(SEARCH("x",'3 - Anwendung'!J399)),0,IF(ISNUMBER(SEARCH("x",'3 - Anwendung'!N399)),$D399,"")))</f>
        <v>0</v>
      </c>
      <c r="O399" s="43">
        <f>IF(ISNUMBER(SEARCH("x",'3 - Anwendung'!I399)),0,IF(ISNUMBER(SEARCH("x",'3 - Anwendung'!K399)),0,IF(ISNUMBER(SEARCH("x",'3 - Anwendung'!O399)),$D399,"")))</f>
        <v>0</v>
      </c>
      <c r="P399" s="209" t="str">
        <f>IF(OR(ISNUMBER(SEARCH("x",'3 - Anwendung'!I399)),ISNUMBER(SEARCH("x",'3 - Anwendung'!K399)),ISNUMBER(SEARCH("x",'3 - Anwendung'!O399)),ISNUMBER(SEARCH("x",'3 - Anwendung'!R399))),"0",IF(OR(ISNUMBER(SEARCH("x",'3 - Anwendung'!J399)),(ISNUMBER(SEARCH("x",'3 - Anwendung'!N399)))),0,IF(ISNUMBER(SEARCH("x",'3 - Anwendung'!P399)),D399,"")))</f>
        <v>0</v>
      </c>
      <c r="Q399" s="209" t="str">
        <f>IF(OR(ISNUMBER(SEARCH("x",'3 - Anwendung'!I399)),ISNUMBER(SEARCH("x",'3 - Anwendung'!K399)),ISNUMBER(SEARCH("x",'3 - Anwendung'!O399)),ISNUMBER(SEARCH("x",'3 - Anwendung'!R399)),ISNUMBER(SEARCH("x",'3 - Anwendung'!J399)),ISNUMBER(SEARCH("x",'3 - Anwendung'!N399)),ISNUMBER(SEARCH("x",'3 - Anwendung'!P399)),ISNUMBER(SEARCH("x",'3 - Anwendung'!S399)),ISNUMBER(SEARCH("x",'3 - Anwendung'!T399)),ISNUMBER(SEARCH("x",'3 - Anwendung'!U399)),ISNUMBER(SEARCH("x",'3 - Anwendung'!L399)),ISNUMBER(SEARCH("x",'3 - Anwendung'!M399))),"0",IF(ISNUMBER(SEARCH("x",'3 - Anwendung'!Q399)),$D399,""))</f>
        <v>0</v>
      </c>
      <c r="R399" s="43">
        <f>IF(ISNUMBER(SEARCH("x",'3 - Anwendung'!I399)),0,IF(ISNUMBER(SEARCH("x",'3 - Anwendung'!K399)),0,IF(ISNUMBER(SEARCH("x",'3 - Anwendung'!O399)),0,IF(ISNUMBER(SEARCH("x",'3 - Anwendung'!R399)),$D399,""))))</f>
        <v>0</v>
      </c>
      <c r="S399" s="209" t="str">
        <f>IF(OR(ISNUMBER(SEARCH("x",'3 - Anwendung'!I399)),ISNUMBER(SEARCH("x",'3 - Anwendung'!K399)),ISNUMBER(SEARCH("x",'3 - Anwendung'!O399)),ISNUMBER(SEARCH("x",'3 - Anwendung'!R399)),ISNUMBER(SEARCH("x",'3 - Anwendung'!J399)),ISNUMBER(SEARCH("x",'3 - Anwendung'!N399)),ISNUMBER(SEARCH("x",'3 - Anwendung'!P399))),"0",IF(ISNUMBER(SEARCH("x",'3 - Anwendung'!S399)),$D399,""))</f>
        <v>0</v>
      </c>
      <c r="T399" s="210" t="str">
        <f>IF(OR(ISNUMBER(SEARCH("x",'3 - Anwendung'!I399)),ISNUMBER(SEARCH("x",'3 - Anwendung'!K399)),ISNUMBER(SEARCH("x",'3 - Anwendung'!O399)),ISNUMBER(SEARCH("x",'3 - Anwendung'!R399)),ISNUMBER(SEARCH("x",'3 - Anwendung'!J399)),ISNUMBER(SEARCH("x",'3 - Anwendung'!N399)),ISNUMBER(SEARCH("x",'3 - Anwendung'!P399)),ISNUMBER(SEARCH("x",'3 - Anwendung'!S399))),"0",IF(ISNUMBER(SEARCH("x",'3 - Anwendung'!T399)),$D399,""))</f>
        <v>0</v>
      </c>
      <c r="U399" s="209" t="str">
        <f>IF(OR(ISNUMBER(SEARCH("x",'3 - Anwendung'!I399)),ISNUMBER(SEARCH("x",'3 - Anwendung'!K399)),ISNUMBER(SEARCH("x",'3 - Anwendung'!O399)),ISNUMBER(SEARCH("x",'3 - Anwendung'!R399)),ISNUMBER(SEARCH("x",'3 - Anwendung'!J399)),ISNUMBER(SEARCH("x",'3 - Anwendung'!N399)),ISNUMBER(SEARCH("x",'3 - Anwendung'!P399)),ISNUMBER(SEARCH("x",'3 - Anwendung'!S399)),ISNUMBER(SEARCH("x",'3 - Anwendung'!T399))),"0",IF(ISNUMBER(SEARCH("x",'3 - Anwendung'!U399)),$D399,""))</f>
        <v>0</v>
      </c>
      <c r="V399" s="43">
        <f>IF(ISNUMBER(SEARCH("x",'3 - Anwendung'!V399)),$D399,"")</f>
        <v>0</v>
      </c>
      <c r="W399" s="43" t="str">
        <f>IF(ISNUMBER(SEARCH("x",'3 - Anwendung'!V399)),"",IF(ISNUMBER(SEARCH("x",'3 - Anwendung'!W399)),$D399,""))</f>
        <v/>
      </c>
      <c r="X399" s="43" t="str">
        <f>IF(ISNUMBER(SEARCH("x",'3 - Anwendung'!Z399)),0,IF(ISNUMBER(SEARCH("x",'3 - Anwendung'!X399)),$D399,""))</f>
        <v/>
      </c>
      <c r="Y399" s="43" t="str">
        <f>IF(OR(ISNUMBER(SEARCH("x",'3 - Anwendung'!Z399)),(ISNUMBER(SEARCH("x",'3 - Anwendung'!X399)))),0,IF(ISNUMBER(SEARCH("x",'3 - Anwendung'!Y399)),$D399,""))</f>
        <v/>
      </c>
      <c r="Z399" s="43" t="str">
        <f>IF(ISNUMBER(SEARCH("x",'3 - Anwendung'!Z399)),$D399,"")</f>
        <v/>
      </c>
    </row>
    <row r="400" spans="2:26" x14ac:dyDescent="0.25">
      <c r="B400" s="40" t="s">
        <v>417</v>
      </c>
      <c r="C400" s="41"/>
      <c r="D400" s="38">
        <f>'3 - Anwendung'!C400</f>
        <v>0</v>
      </c>
      <c r="E400" s="42"/>
      <c r="F400" s="43">
        <f>IF(ISNUMBER(SEARCH("x",'3 - Anwendung'!F400)),D400,"")</f>
        <v>0</v>
      </c>
      <c r="G400" s="43">
        <f>IF(ISNUMBER(SEARCH("x",'3 - Anwendung'!F400)),0,IF(ISNUMBER(SEARCH("x",'3 - Anwendung'!G400)),D400,""))</f>
        <v>0</v>
      </c>
      <c r="H400" s="43">
        <f>IF(ISNUMBER(SEARCH("x",'3 - Anwendung'!F400)),0,IF(ISNUMBER(SEARCH("x",'3 - Anwendung'!G400)),0,IF(ISNUMBER(SEARCH("x",'3 - Anwendung'!H400)),D400,"")))</f>
        <v>0</v>
      </c>
      <c r="I400" s="43" t="str">
        <f>IF(ISNUMBER(SEARCH("x",'3 - Anwendung'!I400)),$D400,"")</f>
        <v/>
      </c>
      <c r="J400" s="209" t="str">
        <f>IF(OR(ISNUMBER(SEARCH("x",'3 - Anwendung'!I400)),ISNUMBER(SEARCH("x",'3 - Anwendung'!K400)),ISNUMBER(SEARCH("x",'3 - Anwendung'!O400)),ISNUMBER(SEARCH("x",'3 - Anwendung'!R400))),"0",IF(ISNUMBER(SEARCH("x",'3 - Anwendung'!J400)),$D400,""))</f>
        <v/>
      </c>
      <c r="K400" s="43" t="str">
        <f>IF(ISNUMBER(SEARCH("x",'3 - Anwendung'!I400)),0,IF(ISNUMBER(SEARCH("x",'3 - Anwendung'!K400)),$D400,""))</f>
        <v/>
      </c>
      <c r="L400" s="209" t="str">
        <f>IF(OR(ISNUMBER(SEARCH("x",'3 - Anwendung'!I400)),ISNUMBER(SEARCH("x",'3 - Anwendung'!K400)),ISNUMBER(SEARCH("x",'3 - Anwendung'!O400)),ISNUMBER(SEARCH("x",'3 - Anwendung'!R400)),ISNUMBER(SEARCH("x",'3 - Anwendung'!J400)),ISNUMBER(SEARCH("x",'3 - Anwendung'!N400)),ISNUMBER(SEARCH("x",'3 - Anwendung'!P400)),ISNUMBER(SEARCH("x",'3 - Anwendung'!S400)),ISNUMBER(SEARCH("x",'3 - Anwendung'!T400)),ISNUMBER(SEARCH("x",'3 - Anwendung'!U400))),"0",IF(ISNUMBER(SEARCH("x",'3 - Anwendung'!L400)),$D400,""))</f>
        <v>0</v>
      </c>
      <c r="M400" s="43" t="str">
        <f>IF(OR(ISNUMBER(SEARCH("x",'3 - Anwendung'!I400)),ISNUMBER(SEARCH("x",'3 - Anwendung'!K400)),ISNUMBER(SEARCH("x",'3 - Anwendung'!O400)),ISNUMBER(SEARCH("x",'3 - Anwendung'!R400)),ISNUMBER(SEARCH("x",'3 - Anwendung'!J400)),ISNUMBER(SEARCH("x",'3 - Anwendung'!N400)),ISNUMBER(SEARCH("x",'3 - Anwendung'!P400)),ISNUMBER(SEARCH("x",'3 - Anwendung'!S400)),ISNUMBER(SEARCH("x",'3 - Anwendung'!T400)),ISNUMBER(SEARCH("x",'3 - Anwendung'!U400)),ISNUMBER(SEARCH("x",'3 - Anwendung'!L400))),"0",IF(ISNUMBER(SEARCH("x",'3 - Anwendung'!M400)),$D400,""))</f>
        <v>0</v>
      </c>
      <c r="N400" s="209" t="str">
        <f>IF(OR(ISNUMBER(SEARCH("x",'3 - Anwendung'!I400)),ISNUMBER(SEARCH("x",'3 - Anwendung'!K400)),ISNUMBER(SEARCH("x",'3 - Anwendung'!O400)),ISNUMBER(SEARCH("x",'3 - Anwendung'!R400))),"0",IF(ISNUMBER(SEARCH("x",'3 - Anwendung'!J400)),0,IF(ISNUMBER(SEARCH("x",'3 - Anwendung'!N400)),$D400,"")))</f>
        <v/>
      </c>
      <c r="O400" s="43" t="str">
        <f>IF(ISNUMBER(SEARCH("x",'3 - Anwendung'!I400)),0,IF(ISNUMBER(SEARCH("x",'3 - Anwendung'!K400)),0,IF(ISNUMBER(SEARCH("x",'3 - Anwendung'!O400)),$D400,"")))</f>
        <v/>
      </c>
      <c r="P400" s="209" t="str">
        <f>IF(OR(ISNUMBER(SEARCH("x",'3 - Anwendung'!I400)),ISNUMBER(SEARCH("x",'3 - Anwendung'!K400)),ISNUMBER(SEARCH("x",'3 - Anwendung'!O400)),ISNUMBER(SEARCH("x",'3 - Anwendung'!R400))),"0",IF(OR(ISNUMBER(SEARCH("x",'3 - Anwendung'!J400)),(ISNUMBER(SEARCH("x",'3 - Anwendung'!N400)))),0,IF(ISNUMBER(SEARCH("x",'3 - Anwendung'!P400)),D400,"")))</f>
        <v/>
      </c>
      <c r="Q400" s="209" t="str">
        <f>IF(OR(ISNUMBER(SEARCH("x",'3 - Anwendung'!I400)),ISNUMBER(SEARCH("x",'3 - Anwendung'!K400)),ISNUMBER(SEARCH("x",'3 - Anwendung'!O400)),ISNUMBER(SEARCH("x",'3 - Anwendung'!R400)),ISNUMBER(SEARCH("x",'3 - Anwendung'!J400)),ISNUMBER(SEARCH("x",'3 - Anwendung'!N400)),ISNUMBER(SEARCH("x",'3 - Anwendung'!P400)),ISNUMBER(SEARCH("x",'3 - Anwendung'!S400)),ISNUMBER(SEARCH("x",'3 - Anwendung'!T400)),ISNUMBER(SEARCH("x",'3 - Anwendung'!U400)),ISNUMBER(SEARCH("x",'3 - Anwendung'!L400)),ISNUMBER(SEARCH("x",'3 - Anwendung'!M400))),"0",IF(ISNUMBER(SEARCH("x",'3 - Anwendung'!Q400)),$D400,""))</f>
        <v>0</v>
      </c>
      <c r="R400" s="43" t="str">
        <f>IF(ISNUMBER(SEARCH("x",'3 - Anwendung'!I400)),0,IF(ISNUMBER(SEARCH("x",'3 - Anwendung'!K400)),0,IF(ISNUMBER(SEARCH("x",'3 - Anwendung'!O400)),0,IF(ISNUMBER(SEARCH("x",'3 - Anwendung'!R400)),$D400,""))))</f>
        <v/>
      </c>
      <c r="S400" s="209" t="str">
        <f>IF(OR(ISNUMBER(SEARCH("x",'3 - Anwendung'!I400)),ISNUMBER(SEARCH("x",'3 - Anwendung'!K400)),ISNUMBER(SEARCH("x",'3 - Anwendung'!O400)),ISNUMBER(SEARCH("x",'3 - Anwendung'!R400)),ISNUMBER(SEARCH("x",'3 - Anwendung'!J400)),ISNUMBER(SEARCH("x",'3 - Anwendung'!N400)),ISNUMBER(SEARCH("x",'3 - Anwendung'!P400))),"0",IF(ISNUMBER(SEARCH("x",'3 - Anwendung'!S400)),$D400,""))</f>
        <v/>
      </c>
      <c r="T400" s="210" t="str">
        <f>IF(OR(ISNUMBER(SEARCH("x",'3 - Anwendung'!I400)),ISNUMBER(SEARCH("x",'3 - Anwendung'!K400)),ISNUMBER(SEARCH("x",'3 - Anwendung'!O400)),ISNUMBER(SEARCH("x",'3 - Anwendung'!R400)),ISNUMBER(SEARCH("x",'3 - Anwendung'!J400)),ISNUMBER(SEARCH("x",'3 - Anwendung'!N400)),ISNUMBER(SEARCH("x",'3 - Anwendung'!P400)),ISNUMBER(SEARCH("x",'3 - Anwendung'!S400))),"0",IF(ISNUMBER(SEARCH("x",'3 - Anwendung'!T400)),$D400,""))</f>
        <v/>
      </c>
      <c r="U400" s="209">
        <f>IF(OR(ISNUMBER(SEARCH("x",'3 - Anwendung'!I400)),ISNUMBER(SEARCH("x",'3 - Anwendung'!K400)),ISNUMBER(SEARCH("x",'3 - Anwendung'!O400)),ISNUMBER(SEARCH("x",'3 - Anwendung'!R400)),ISNUMBER(SEARCH("x",'3 - Anwendung'!J400)),ISNUMBER(SEARCH("x",'3 - Anwendung'!N400)),ISNUMBER(SEARCH("x",'3 - Anwendung'!P400)),ISNUMBER(SEARCH("x",'3 - Anwendung'!S400)),ISNUMBER(SEARCH("x",'3 - Anwendung'!T400))),"0",IF(ISNUMBER(SEARCH("x",'3 - Anwendung'!U400)),$D400,""))</f>
        <v>0</v>
      </c>
      <c r="V400" s="43" t="str">
        <f>IF(ISNUMBER(SEARCH("x",'3 - Anwendung'!V400)),$D400,"")</f>
        <v/>
      </c>
      <c r="W400" s="43" t="str">
        <f>IF(ISNUMBER(SEARCH("x",'3 - Anwendung'!V400)),"",IF(ISNUMBER(SEARCH("x",'3 - Anwendung'!W400)),$D400,""))</f>
        <v/>
      </c>
      <c r="X400" s="43" t="str">
        <f>IF(ISNUMBER(SEARCH("x",'3 - Anwendung'!Z400)),0,IF(ISNUMBER(SEARCH("x",'3 - Anwendung'!X400)),$D400,""))</f>
        <v/>
      </c>
      <c r="Y400" s="43" t="str">
        <f>IF(OR(ISNUMBER(SEARCH("x",'3 - Anwendung'!Z400)),(ISNUMBER(SEARCH("x",'3 - Anwendung'!X400)))),0,IF(ISNUMBER(SEARCH("x",'3 - Anwendung'!Y400)),$D400,""))</f>
        <v/>
      </c>
      <c r="Z400" s="43" t="str">
        <f>IF(ISNUMBER(SEARCH("x",'3 - Anwendung'!Z400)),$D400,"")</f>
        <v/>
      </c>
    </row>
    <row r="401" spans="2:26" x14ac:dyDescent="0.25">
      <c r="B401" s="36" t="s">
        <v>418</v>
      </c>
      <c r="C401" s="37"/>
      <c r="D401" s="38">
        <f>'3 - Anwendung'!C401</f>
        <v>0</v>
      </c>
      <c r="E401" s="39"/>
      <c r="F401" s="43" t="str">
        <f>IF(ISNUMBER(SEARCH("x",'3 - Anwendung'!F401)),D401,"")</f>
        <v/>
      </c>
      <c r="G401" s="43" t="str">
        <f>IF(ISNUMBER(SEARCH("x",'3 - Anwendung'!F401)),0,IF(ISNUMBER(SEARCH("x",'3 - Anwendung'!G401)),D401,""))</f>
        <v/>
      </c>
      <c r="H401" s="43" t="str">
        <f>IF(ISNUMBER(SEARCH("x",'3 - Anwendung'!F401)),0,IF(ISNUMBER(SEARCH("x",'3 - Anwendung'!G401)),0,IF(ISNUMBER(SEARCH("x",'3 - Anwendung'!H401)),D401,"")))</f>
        <v/>
      </c>
      <c r="I401" s="43" t="str">
        <f>IF(ISNUMBER(SEARCH("x",'3 - Anwendung'!I401)),$D401,"")</f>
        <v/>
      </c>
      <c r="J401" s="209" t="str">
        <f>IF(OR(ISNUMBER(SEARCH("x",'3 - Anwendung'!I401)),ISNUMBER(SEARCH("x",'3 - Anwendung'!K401)),ISNUMBER(SEARCH("x",'3 - Anwendung'!O401)),ISNUMBER(SEARCH("x",'3 - Anwendung'!R401))),"0",IF(ISNUMBER(SEARCH("x",'3 - Anwendung'!J401)),$D401,""))</f>
        <v/>
      </c>
      <c r="K401" s="43" t="str">
        <f>IF(ISNUMBER(SEARCH("x",'3 - Anwendung'!I401)),0,IF(ISNUMBER(SEARCH("x",'3 - Anwendung'!K401)),$D401,""))</f>
        <v/>
      </c>
      <c r="L401" s="209" t="str">
        <f>IF(OR(ISNUMBER(SEARCH("x",'3 - Anwendung'!I401)),ISNUMBER(SEARCH("x",'3 - Anwendung'!K401)),ISNUMBER(SEARCH("x",'3 - Anwendung'!O401)),ISNUMBER(SEARCH("x",'3 - Anwendung'!R401)),ISNUMBER(SEARCH("x",'3 - Anwendung'!J401)),ISNUMBER(SEARCH("x",'3 - Anwendung'!N401)),ISNUMBER(SEARCH("x",'3 - Anwendung'!P401)),ISNUMBER(SEARCH("x",'3 - Anwendung'!S401)),ISNUMBER(SEARCH("x",'3 - Anwendung'!T401)),ISNUMBER(SEARCH("x",'3 - Anwendung'!U401))),"0",IF(ISNUMBER(SEARCH("x",'3 - Anwendung'!L401)),$D401,""))</f>
        <v/>
      </c>
      <c r="M401" s="43" t="str">
        <f>IF(OR(ISNUMBER(SEARCH("x",'3 - Anwendung'!I401)),ISNUMBER(SEARCH("x",'3 - Anwendung'!K401)),ISNUMBER(SEARCH("x",'3 - Anwendung'!O401)),ISNUMBER(SEARCH("x",'3 - Anwendung'!R401)),ISNUMBER(SEARCH("x",'3 - Anwendung'!J401)),ISNUMBER(SEARCH("x",'3 - Anwendung'!N401)),ISNUMBER(SEARCH("x",'3 - Anwendung'!P401)),ISNUMBER(SEARCH("x",'3 - Anwendung'!S401)),ISNUMBER(SEARCH("x",'3 - Anwendung'!T401)),ISNUMBER(SEARCH("x",'3 - Anwendung'!U401)),ISNUMBER(SEARCH("x",'3 - Anwendung'!L401))),"0",IF(ISNUMBER(SEARCH("x",'3 - Anwendung'!M401)),$D401,""))</f>
        <v/>
      </c>
      <c r="N401" s="209" t="str">
        <f>IF(OR(ISNUMBER(SEARCH("x",'3 - Anwendung'!I401)),ISNUMBER(SEARCH("x",'3 - Anwendung'!K401)),ISNUMBER(SEARCH("x",'3 - Anwendung'!O401)),ISNUMBER(SEARCH("x",'3 - Anwendung'!R401))),"0",IF(ISNUMBER(SEARCH("x",'3 - Anwendung'!J401)),0,IF(ISNUMBER(SEARCH("x",'3 - Anwendung'!N401)),$D401,"")))</f>
        <v/>
      </c>
      <c r="O401" s="43" t="str">
        <f>IF(ISNUMBER(SEARCH("x",'3 - Anwendung'!I401)),0,IF(ISNUMBER(SEARCH("x",'3 - Anwendung'!K401)),0,IF(ISNUMBER(SEARCH("x",'3 - Anwendung'!O401)),$D401,"")))</f>
        <v/>
      </c>
      <c r="P401" s="209" t="str">
        <f>IF(OR(ISNUMBER(SEARCH("x",'3 - Anwendung'!I401)),ISNUMBER(SEARCH("x",'3 - Anwendung'!K401)),ISNUMBER(SEARCH("x",'3 - Anwendung'!O401)),ISNUMBER(SEARCH("x",'3 - Anwendung'!R401))),"0",IF(OR(ISNUMBER(SEARCH("x",'3 - Anwendung'!J401)),(ISNUMBER(SEARCH("x",'3 - Anwendung'!N401)))),0,IF(ISNUMBER(SEARCH("x",'3 - Anwendung'!P401)),D401,"")))</f>
        <v/>
      </c>
      <c r="Q401" s="209" t="str">
        <f>IF(OR(ISNUMBER(SEARCH("x",'3 - Anwendung'!I401)),ISNUMBER(SEARCH("x",'3 - Anwendung'!K401)),ISNUMBER(SEARCH("x",'3 - Anwendung'!O401)),ISNUMBER(SEARCH("x",'3 - Anwendung'!R401)),ISNUMBER(SEARCH("x",'3 - Anwendung'!J401)),ISNUMBER(SEARCH("x",'3 - Anwendung'!N401)),ISNUMBER(SEARCH("x",'3 - Anwendung'!P401)),ISNUMBER(SEARCH("x",'3 - Anwendung'!S401)),ISNUMBER(SEARCH("x",'3 - Anwendung'!T401)),ISNUMBER(SEARCH("x",'3 - Anwendung'!U401)),ISNUMBER(SEARCH("x",'3 - Anwendung'!L401)),ISNUMBER(SEARCH("x",'3 - Anwendung'!M401))),"0",IF(ISNUMBER(SEARCH("x",'3 - Anwendung'!Q401)),$D401,""))</f>
        <v/>
      </c>
      <c r="R401" s="43" t="str">
        <f>IF(ISNUMBER(SEARCH("x",'3 - Anwendung'!I401)),0,IF(ISNUMBER(SEARCH("x",'3 - Anwendung'!K401)),0,IF(ISNUMBER(SEARCH("x",'3 - Anwendung'!O401)),0,IF(ISNUMBER(SEARCH("x",'3 - Anwendung'!R401)),$D401,""))))</f>
        <v/>
      </c>
      <c r="S401" s="209" t="str">
        <f>IF(OR(ISNUMBER(SEARCH("x",'3 - Anwendung'!I401)),ISNUMBER(SEARCH("x",'3 - Anwendung'!K401)),ISNUMBER(SEARCH("x",'3 - Anwendung'!O401)),ISNUMBER(SEARCH("x",'3 - Anwendung'!R401)),ISNUMBER(SEARCH("x",'3 - Anwendung'!J401)),ISNUMBER(SEARCH("x",'3 - Anwendung'!N401)),ISNUMBER(SEARCH("x",'3 - Anwendung'!P401))),"0",IF(ISNUMBER(SEARCH("x",'3 - Anwendung'!S401)),$D401,""))</f>
        <v/>
      </c>
      <c r="T401" s="210" t="str">
        <f>IF(OR(ISNUMBER(SEARCH("x",'3 - Anwendung'!I401)),ISNUMBER(SEARCH("x",'3 - Anwendung'!K401)),ISNUMBER(SEARCH("x",'3 - Anwendung'!O401)),ISNUMBER(SEARCH("x",'3 - Anwendung'!R401)),ISNUMBER(SEARCH("x",'3 - Anwendung'!J401)),ISNUMBER(SEARCH("x",'3 - Anwendung'!N401)),ISNUMBER(SEARCH("x",'3 - Anwendung'!P401)),ISNUMBER(SEARCH("x",'3 - Anwendung'!S401))),"0",IF(ISNUMBER(SEARCH("x",'3 - Anwendung'!T401)),$D401,""))</f>
        <v/>
      </c>
      <c r="U401" s="209" t="str">
        <f>IF(OR(ISNUMBER(SEARCH("x",'3 - Anwendung'!I401)),ISNUMBER(SEARCH("x",'3 - Anwendung'!K401)),ISNUMBER(SEARCH("x",'3 - Anwendung'!O401)),ISNUMBER(SEARCH("x",'3 - Anwendung'!R401)),ISNUMBER(SEARCH("x",'3 - Anwendung'!J401)),ISNUMBER(SEARCH("x",'3 - Anwendung'!N401)),ISNUMBER(SEARCH("x",'3 - Anwendung'!P401)),ISNUMBER(SEARCH("x",'3 - Anwendung'!S401)),ISNUMBER(SEARCH("x",'3 - Anwendung'!T401))),"0",IF(ISNUMBER(SEARCH("x",'3 - Anwendung'!U401)),$D401,""))</f>
        <v/>
      </c>
      <c r="V401" s="43">
        <f>IF(ISNUMBER(SEARCH("x",'3 - Anwendung'!V401)),$D401,"")</f>
        <v>0</v>
      </c>
      <c r="W401" s="43" t="str">
        <f>IF(ISNUMBER(SEARCH("x",'3 - Anwendung'!V401)),"",IF(ISNUMBER(SEARCH("x",'3 - Anwendung'!W401)),$D401,""))</f>
        <v/>
      </c>
      <c r="X401" s="43" t="str">
        <f>IF(ISNUMBER(SEARCH("x",'3 - Anwendung'!Z401)),0,IF(ISNUMBER(SEARCH("x",'3 - Anwendung'!X401)),$D401,""))</f>
        <v/>
      </c>
      <c r="Y401" s="43" t="str">
        <f>IF(OR(ISNUMBER(SEARCH("x",'3 - Anwendung'!Z401)),(ISNUMBER(SEARCH("x",'3 - Anwendung'!X401)))),0,IF(ISNUMBER(SEARCH("x",'3 - Anwendung'!Y401)),$D401,""))</f>
        <v/>
      </c>
      <c r="Z401" s="43" t="str">
        <f>IF(ISNUMBER(SEARCH("x",'3 - Anwendung'!Z401)),$D401,"")</f>
        <v/>
      </c>
    </row>
    <row r="402" spans="2:26" x14ac:dyDescent="0.25">
      <c r="B402" s="40" t="s">
        <v>419</v>
      </c>
      <c r="C402" s="41"/>
      <c r="D402" s="38">
        <f>'3 - Anwendung'!C402</f>
        <v>0</v>
      </c>
      <c r="E402" s="42"/>
      <c r="F402" s="43" t="str">
        <f>IF(ISNUMBER(SEARCH("x",'3 - Anwendung'!F402)),D402,"")</f>
        <v/>
      </c>
      <c r="G402" s="43" t="str">
        <f>IF(ISNUMBER(SEARCH("x",'3 - Anwendung'!F402)),0,IF(ISNUMBER(SEARCH("x",'3 - Anwendung'!G402)),D402,""))</f>
        <v/>
      </c>
      <c r="H402" s="43" t="str">
        <f>IF(ISNUMBER(SEARCH("x",'3 - Anwendung'!F402)),0,IF(ISNUMBER(SEARCH("x",'3 - Anwendung'!G402)),0,IF(ISNUMBER(SEARCH("x",'3 - Anwendung'!H402)),D402,"")))</f>
        <v/>
      </c>
      <c r="I402" s="43" t="str">
        <f>IF(ISNUMBER(SEARCH("x",'3 - Anwendung'!I402)),$D402,"")</f>
        <v/>
      </c>
      <c r="J402" s="209" t="str">
        <f>IF(OR(ISNUMBER(SEARCH("x",'3 - Anwendung'!I402)),ISNUMBER(SEARCH("x",'3 - Anwendung'!K402)),ISNUMBER(SEARCH("x",'3 - Anwendung'!O402)),ISNUMBER(SEARCH("x",'3 - Anwendung'!R402))),"0",IF(ISNUMBER(SEARCH("x",'3 - Anwendung'!J402)),$D402,""))</f>
        <v/>
      </c>
      <c r="K402" s="43" t="str">
        <f>IF(ISNUMBER(SEARCH("x",'3 - Anwendung'!I402)),0,IF(ISNUMBER(SEARCH("x",'3 - Anwendung'!K402)),$D402,""))</f>
        <v/>
      </c>
      <c r="L402" s="209" t="str">
        <f>IF(OR(ISNUMBER(SEARCH("x",'3 - Anwendung'!I402)),ISNUMBER(SEARCH("x",'3 - Anwendung'!K402)),ISNUMBER(SEARCH("x",'3 - Anwendung'!O402)),ISNUMBER(SEARCH("x",'3 - Anwendung'!R402)),ISNUMBER(SEARCH("x",'3 - Anwendung'!J402)),ISNUMBER(SEARCH("x",'3 - Anwendung'!N402)),ISNUMBER(SEARCH("x",'3 - Anwendung'!P402)),ISNUMBER(SEARCH("x",'3 - Anwendung'!S402)),ISNUMBER(SEARCH("x",'3 - Anwendung'!T402)),ISNUMBER(SEARCH("x",'3 - Anwendung'!U402))),"0",IF(ISNUMBER(SEARCH("x",'3 - Anwendung'!L402)),$D402,""))</f>
        <v/>
      </c>
      <c r="M402" s="43" t="str">
        <f>IF(OR(ISNUMBER(SEARCH("x",'3 - Anwendung'!I402)),ISNUMBER(SEARCH("x",'3 - Anwendung'!K402)),ISNUMBER(SEARCH("x",'3 - Anwendung'!O402)),ISNUMBER(SEARCH("x",'3 - Anwendung'!R402)),ISNUMBER(SEARCH("x",'3 - Anwendung'!J402)),ISNUMBER(SEARCH("x",'3 - Anwendung'!N402)),ISNUMBER(SEARCH("x",'3 - Anwendung'!P402)),ISNUMBER(SEARCH("x",'3 - Anwendung'!S402)),ISNUMBER(SEARCH("x",'3 - Anwendung'!T402)),ISNUMBER(SEARCH("x",'3 - Anwendung'!U402)),ISNUMBER(SEARCH("x",'3 - Anwendung'!L402))),"0",IF(ISNUMBER(SEARCH("x",'3 - Anwendung'!M402)),$D402,""))</f>
        <v/>
      </c>
      <c r="N402" s="209" t="str">
        <f>IF(OR(ISNUMBER(SEARCH("x",'3 - Anwendung'!I402)),ISNUMBER(SEARCH("x",'3 - Anwendung'!K402)),ISNUMBER(SEARCH("x",'3 - Anwendung'!O402)),ISNUMBER(SEARCH("x",'3 - Anwendung'!R402))),"0",IF(ISNUMBER(SEARCH("x",'3 - Anwendung'!J402)),0,IF(ISNUMBER(SEARCH("x",'3 - Anwendung'!N402)),$D402,"")))</f>
        <v/>
      </c>
      <c r="O402" s="43" t="str">
        <f>IF(ISNUMBER(SEARCH("x",'3 - Anwendung'!I402)),0,IF(ISNUMBER(SEARCH("x",'3 - Anwendung'!K402)),0,IF(ISNUMBER(SEARCH("x",'3 - Anwendung'!O402)),$D402,"")))</f>
        <v/>
      </c>
      <c r="P402" s="209" t="str">
        <f>IF(OR(ISNUMBER(SEARCH("x",'3 - Anwendung'!I402)),ISNUMBER(SEARCH("x",'3 - Anwendung'!K402)),ISNUMBER(SEARCH("x",'3 - Anwendung'!O402)),ISNUMBER(SEARCH("x",'3 - Anwendung'!R402))),"0",IF(OR(ISNUMBER(SEARCH("x",'3 - Anwendung'!J402)),(ISNUMBER(SEARCH("x",'3 - Anwendung'!N402)))),0,IF(ISNUMBER(SEARCH("x",'3 - Anwendung'!P402)),D402,"")))</f>
        <v/>
      </c>
      <c r="Q402" s="209" t="str">
        <f>IF(OR(ISNUMBER(SEARCH("x",'3 - Anwendung'!I402)),ISNUMBER(SEARCH("x",'3 - Anwendung'!K402)),ISNUMBER(SEARCH("x",'3 - Anwendung'!O402)),ISNUMBER(SEARCH("x",'3 - Anwendung'!R402)),ISNUMBER(SEARCH("x",'3 - Anwendung'!J402)),ISNUMBER(SEARCH("x",'3 - Anwendung'!N402)),ISNUMBER(SEARCH("x",'3 - Anwendung'!P402)),ISNUMBER(SEARCH("x",'3 - Anwendung'!S402)),ISNUMBER(SEARCH("x",'3 - Anwendung'!T402)),ISNUMBER(SEARCH("x",'3 - Anwendung'!U402)),ISNUMBER(SEARCH("x",'3 - Anwendung'!L402)),ISNUMBER(SEARCH("x",'3 - Anwendung'!M402))),"0",IF(ISNUMBER(SEARCH("x",'3 - Anwendung'!Q402)),$D402,""))</f>
        <v/>
      </c>
      <c r="R402" s="43" t="str">
        <f>IF(ISNUMBER(SEARCH("x",'3 - Anwendung'!I402)),0,IF(ISNUMBER(SEARCH("x",'3 - Anwendung'!K402)),0,IF(ISNUMBER(SEARCH("x",'3 - Anwendung'!O402)),0,IF(ISNUMBER(SEARCH("x",'3 - Anwendung'!R402)),$D402,""))))</f>
        <v/>
      </c>
      <c r="S402" s="209" t="str">
        <f>IF(OR(ISNUMBER(SEARCH("x",'3 - Anwendung'!I402)),ISNUMBER(SEARCH("x",'3 - Anwendung'!K402)),ISNUMBER(SEARCH("x",'3 - Anwendung'!O402)),ISNUMBER(SEARCH("x",'3 - Anwendung'!R402)),ISNUMBER(SEARCH("x",'3 - Anwendung'!J402)),ISNUMBER(SEARCH("x",'3 - Anwendung'!N402)),ISNUMBER(SEARCH("x",'3 - Anwendung'!P402))),"0",IF(ISNUMBER(SEARCH("x",'3 - Anwendung'!S402)),$D402,""))</f>
        <v/>
      </c>
      <c r="T402" s="210" t="str">
        <f>IF(OR(ISNUMBER(SEARCH("x",'3 - Anwendung'!I402)),ISNUMBER(SEARCH("x",'3 - Anwendung'!K402)),ISNUMBER(SEARCH("x",'3 - Anwendung'!O402)),ISNUMBER(SEARCH("x",'3 - Anwendung'!R402)),ISNUMBER(SEARCH("x",'3 - Anwendung'!J402)),ISNUMBER(SEARCH("x",'3 - Anwendung'!N402)),ISNUMBER(SEARCH("x",'3 - Anwendung'!P402)),ISNUMBER(SEARCH("x",'3 - Anwendung'!S402))),"0",IF(ISNUMBER(SEARCH("x",'3 - Anwendung'!T402)),$D402,""))</f>
        <v/>
      </c>
      <c r="U402" s="209" t="str">
        <f>IF(OR(ISNUMBER(SEARCH("x",'3 - Anwendung'!I402)),ISNUMBER(SEARCH("x",'3 - Anwendung'!K402)),ISNUMBER(SEARCH("x",'3 - Anwendung'!O402)),ISNUMBER(SEARCH("x",'3 - Anwendung'!R402)),ISNUMBER(SEARCH("x",'3 - Anwendung'!J402)),ISNUMBER(SEARCH("x",'3 - Anwendung'!N402)),ISNUMBER(SEARCH("x",'3 - Anwendung'!P402)),ISNUMBER(SEARCH("x",'3 - Anwendung'!S402)),ISNUMBER(SEARCH("x",'3 - Anwendung'!T402))),"0",IF(ISNUMBER(SEARCH("x",'3 - Anwendung'!U402)),$D402,""))</f>
        <v/>
      </c>
      <c r="V402" s="43">
        <f>IF(ISNUMBER(SEARCH("x",'3 - Anwendung'!V402)),$D402,"")</f>
        <v>0</v>
      </c>
      <c r="W402" s="43" t="str">
        <f>IF(ISNUMBER(SEARCH("x",'3 - Anwendung'!V402)),"",IF(ISNUMBER(SEARCH("x",'3 - Anwendung'!W402)),$D402,""))</f>
        <v/>
      </c>
      <c r="X402" s="43" t="str">
        <f>IF(ISNUMBER(SEARCH("x",'3 - Anwendung'!Z402)),0,IF(ISNUMBER(SEARCH("x",'3 - Anwendung'!X402)),$D402,""))</f>
        <v/>
      </c>
      <c r="Y402" s="43" t="str">
        <f>IF(OR(ISNUMBER(SEARCH("x",'3 - Anwendung'!Z402)),(ISNUMBER(SEARCH("x",'3 - Anwendung'!X402)))),0,IF(ISNUMBER(SEARCH("x",'3 - Anwendung'!Y402)),$D402,""))</f>
        <v/>
      </c>
      <c r="Z402" s="43" t="str">
        <f>IF(ISNUMBER(SEARCH("x",'3 - Anwendung'!Z402)),$D402,"")</f>
        <v/>
      </c>
    </row>
    <row r="403" spans="2:26" x14ac:dyDescent="0.25">
      <c r="B403" s="36" t="s">
        <v>420</v>
      </c>
      <c r="C403" s="37"/>
      <c r="D403" s="38">
        <f>'3 - Anwendung'!C403</f>
        <v>0</v>
      </c>
      <c r="E403" s="39"/>
      <c r="F403" s="43" t="str">
        <f>IF(ISNUMBER(SEARCH("x",'3 - Anwendung'!F403)),D403,"")</f>
        <v/>
      </c>
      <c r="G403" s="43">
        <f>IF(ISNUMBER(SEARCH("x",'3 - Anwendung'!F403)),0,IF(ISNUMBER(SEARCH("x",'3 - Anwendung'!G403)),D403,""))</f>
        <v>0</v>
      </c>
      <c r="H403" s="43">
        <f>IF(ISNUMBER(SEARCH("x",'3 - Anwendung'!F403)),0,IF(ISNUMBER(SEARCH("x",'3 - Anwendung'!G403)),0,IF(ISNUMBER(SEARCH("x",'3 - Anwendung'!H403)),D403,"")))</f>
        <v>0</v>
      </c>
      <c r="I403" s="43" t="str">
        <f>IF(ISNUMBER(SEARCH("x",'3 - Anwendung'!I403)),$D403,"")</f>
        <v/>
      </c>
      <c r="J403" s="209" t="str">
        <f>IF(OR(ISNUMBER(SEARCH("x",'3 - Anwendung'!I403)),ISNUMBER(SEARCH("x",'3 - Anwendung'!K403)),ISNUMBER(SEARCH("x",'3 - Anwendung'!O403)),ISNUMBER(SEARCH("x",'3 - Anwendung'!R403))),"0",IF(ISNUMBER(SEARCH("x",'3 - Anwendung'!J403)),$D403,""))</f>
        <v/>
      </c>
      <c r="K403" s="43" t="str">
        <f>IF(ISNUMBER(SEARCH("x",'3 - Anwendung'!I403)),0,IF(ISNUMBER(SEARCH("x",'3 - Anwendung'!K403)),$D403,""))</f>
        <v/>
      </c>
      <c r="L403" s="209" t="str">
        <f>IF(OR(ISNUMBER(SEARCH("x",'3 - Anwendung'!I403)),ISNUMBER(SEARCH("x",'3 - Anwendung'!K403)),ISNUMBER(SEARCH("x",'3 - Anwendung'!O403)),ISNUMBER(SEARCH("x",'3 - Anwendung'!R403)),ISNUMBER(SEARCH("x",'3 - Anwendung'!J403)),ISNUMBER(SEARCH("x",'3 - Anwendung'!N403)),ISNUMBER(SEARCH("x",'3 - Anwendung'!P403)),ISNUMBER(SEARCH("x",'3 - Anwendung'!S403)),ISNUMBER(SEARCH("x",'3 - Anwendung'!T403)),ISNUMBER(SEARCH("x",'3 - Anwendung'!U403))),"0",IF(ISNUMBER(SEARCH("x",'3 - Anwendung'!L403)),$D403,""))</f>
        <v/>
      </c>
      <c r="M403" s="43" t="str">
        <f>IF(OR(ISNUMBER(SEARCH("x",'3 - Anwendung'!I403)),ISNUMBER(SEARCH("x",'3 - Anwendung'!K403)),ISNUMBER(SEARCH("x",'3 - Anwendung'!O403)),ISNUMBER(SEARCH("x",'3 - Anwendung'!R403)),ISNUMBER(SEARCH("x",'3 - Anwendung'!J403)),ISNUMBER(SEARCH("x",'3 - Anwendung'!N403)),ISNUMBER(SEARCH("x",'3 - Anwendung'!P403)),ISNUMBER(SEARCH("x",'3 - Anwendung'!S403)),ISNUMBER(SEARCH("x",'3 - Anwendung'!T403)),ISNUMBER(SEARCH("x",'3 - Anwendung'!U403)),ISNUMBER(SEARCH("x",'3 - Anwendung'!L403))),"0",IF(ISNUMBER(SEARCH("x",'3 - Anwendung'!M403)),$D403,""))</f>
        <v/>
      </c>
      <c r="N403" s="209" t="str">
        <f>IF(OR(ISNUMBER(SEARCH("x",'3 - Anwendung'!I403)),ISNUMBER(SEARCH("x",'3 - Anwendung'!K403)),ISNUMBER(SEARCH("x",'3 - Anwendung'!O403)),ISNUMBER(SEARCH("x",'3 - Anwendung'!R403))),"0",IF(ISNUMBER(SEARCH("x",'3 - Anwendung'!J403)),0,IF(ISNUMBER(SEARCH("x",'3 - Anwendung'!N403)),$D403,"")))</f>
        <v/>
      </c>
      <c r="O403" s="43" t="str">
        <f>IF(ISNUMBER(SEARCH("x",'3 - Anwendung'!I403)),0,IF(ISNUMBER(SEARCH("x",'3 - Anwendung'!K403)),0,IF(ISNUMBER(SEARCH("x",'3 - Anwendung'!O403)),$D403,"")))</f>
        <v/>
      </c>
      <c r="P403" s="209" t="str">
        <f>IF(OR(ISNUMBER(SEARCH("x",'3 - Anwendung'!I403)),ISNUMBER(SEARCH("x",'3 - Anwendung'!K403)),ISNUMBER(SEARCH("x",'3 - Anwendung'!O403)),ISNUMBER(SEARCH("x",'3 - Anwendung'!R403))),"0",IF(OR(ISNUMBER(SEARCH("x",'3 - Anwendung'!J403)),(ISNUMBER(SEARCH("x",'3 - Anwendung'!N403)))),0,IF(ISNUMBER(SEARCH("x",'3 - Anwendung'!P403)),D403,"")))</f>
        <v/>
      </c>
      <c r="Q403" s="209">
        <f>IF(OR(ISNUMBER(SEARCH("x",'3 - Anwendung'!I403)),ISNUMBER(SEARCH("x",'3 - Anwendung'!K403)),ISNUMBER(SEARCH("x",'3 - Anwendung'!O403)),ISNUMBER(SEARCH("x",'3 - Anwendung'!R403)),ISNUMBER(SEARCH("x",'3 - Anwendung'!J403)),ISNUMBER(SEARCH("x",'3 - Anwendung'!N403)),ISNUMBER(SEARCH("x",'3 - Anwendung'!P403)),ISNUMBER(SEARCH("x",'3 - Anwendung'!S403)),ISNUMBER(SEARCH("x",'3 - Anwendung'!T403)),ISNUMBER(SEARCH("x",'3 - Anwendung'!U403)),ISNUMBER(SEARCH("x",'3 - Anwendung'!L403)),ISNUMBER(SEARCH("x",'3 - Anwendung'!M403))),"0",IF(ISNUMBER(SEARCH("x",'3 - Anwendung'!Q403)),$D403,""))</f>
        <v>0</v>
      </c>
      <c r="R403" s="43" t="str">
        <f>IF(ISNUMBER(SEARCH("x",'3 - Anwendung'!I403)),0,IF(ISNUMBER(SEARCH("x",'3 - Anwendung'!K403)),0,IF(ISNUMBER(SEARCH("x",'3 - Anwendung'!O403)),0,IF(ISNUMBER(SEARCH("x",'3 - Anwendung'!R403)),$D403,""))))</f>
        <v/>
      </c>
      <c r="S403" s="209" t="str">
        <f>IF(OR(ISNUMBER(SEARCH("x",'3 - Anwendung'!I403)),ISNUMBER(SEARCH("x",'3 - Anwendung'!K403)),ISNUMBER(SEARCH("x",'3 - Anwendung'!O403)),ISNUMBER(SEARCH("x",'3 - Anwendung'!R403)),ISNUMBER(SEARCH("x",'3 - Anwendung'!J403)),ISNUMBER(SEARCH("x",'3 - Anwendung'!N403)),ISNUMBER(SEARCH("x",'3 - Anwendung'!P403))),"0",IF(ISNUMBER(SEARCH("x",'3 - Anwendung'!S403)),$D403,""))</f>
        <v/>
      </c>
      <c r="T403" s="210" t="str">
        <f>IF(OR(ISNUMBER(SEARCH("x",'3 - Anwendung'!I403)),ISNUMBER(SEARCH("x",'3 - Anwendung'!K403)),ISNUMBER(SEARCH("x",'3 - Anwendung'!O403)),ISNUMBER(SEARCH("x",'3 - Anwendung'!R403)),ISNUMBER(SEARCH("x",'3 - Anwendung'!J403)),ISNUMBER(SEARCH("x",'3 - Anwendung'!N403)),ISNUMBER(SEARCH("x",'3 - Anwendung'!P403)),ISNUMBER(SEARCH("x",'3 - Anwendung'!S403))),"0",IF(ISNUMBER(SEARCH("x",'3 - Anwendung'!T403)),$D403,""))</f>
        <v/>
      </c>
      <c r="U403" s="209" t="str">
        <f>IF(OR(ISNUMBER(SEARCH("x",'3 - Anwendung'!I403)),ISNUMBER(SEARCH("x",'3 - Anwendung'!K403)),ISNUMBER(SEARCH("x",'3 - Anwendung'!O403)),ISNUMBER(SEARCH("x",'3 - Anwendung'!R403)),ISNUMBER(SEARCH("x",'3 - Anwendung'!J403)),ISNUMBER(SEARCH("x",'3 - Anwendung'!N403)),ISNUMBER(SEARCH("x",'3 - Anwendung'!P403)),ISNUMBER(SEARCH("x",'3 - Anwendung'!S403)),ISNUMBER(SEARCH("x",'3 - Anwendung'!T403))),"0",IF(ISNUMBER(SEARCH("x",'3 - Anwendung'!U403)),$D403,""))</f>
        <v/>
      </c>
      <c r="V403" s="43">
        <f>IF(ISNUMBER(SEARCH("x",'3 - Anwendung'!V403)),$D403,"")</f>
        <v>0</v>
      </c>
      <c r="W403" s="43" t="str">
        <f>IF(ISNUMBER(SEARCH("x",'3 - Anwendung'!V403)),"",IF(ISNUMBER(SEARCH("x",'3 - Anwendung'!W403)),$D403,""))</f>
        <v/>
      </c>
      <c r="X403" s="43" t="str">
        <f>IF(ISNUMBER(SEARCH("x",'3 - Anwendung'!Z403)),0,IF(ISNUMBER(SEARCH("x",'3 - Anwendung'!X403)),$D403,""))</f>
        <v/>
      </c>
      <c r="Y403" s="43" t="str">
        <f>IF(OR(ISNUMBER(SEARCH("x",'3 - Anwendung'!Z403)),(ISNUMBER(SEARCH("x",'3 - Anwendung'!X403)))),0,IF(ISNUMBER(SEARCH("x",'3 - Anwendung'!Y403)),$D403,""))</f>
        <v/>
      </c>
      <c r="Z403" s="43" t="str">
        <f>IF(ISNUMBER(SEARCH("x",'3 - Anwendung'!Z403)),$D403,"")</f>
        <v/>
      </c>
    </row>
    <row r="404" spans="2:26" x14ac:dyDescent="0.25">
      <c r="B404" s="40" t="s">
        <v>421</v>
      </c>
      <c r="C404" s="41"/>
      <c r="D404" s="38">
        <f>'3 - Anwendung'!C404</f>
        <v>0</v>
      </c>
      <c r="E404" s="42"/>
      <c r="F404" s="43" t="str">
        <f>IF(ISNUMBER(SEARCH("x",'3 - Anwendung'!F404)),D404,"")</f>
        <v/>
      </c>
      <c r="G404" s="43" t="str">
        <f>IF(ISNUMBER(SEARCH("x",'3 - Anwendung'!F404)),0,IF(ISNUMBER(SEARCH("x",'3 - Anwendung'!G404)),D404,""))</f>
        <v/>
      </c>
      <c r="H404" s="43" t="str">
        <f>IF(ISNUMBER(SEARCH("x",'3 - Anwendung'!F404)),0,IF(ISNUMBER(SEARCH("x",'3 - Anwendung'!G404)),0,IF(ISNUMBER(SEARCH("x",'3 - Anwendung'!H404)),D404,"")))</f>
        <v/>
      </c>
      <c r="I404" s="43" t="str">
        <f>IF(ISNUMBER(SEARCH("x",'3 - Anwendung'!I404)),$D404,"")</f>
        <v/>
      </c>
      <c r="J404" s="209" t="str">
        <f>IF(OR(ISNUMBER(SEARCH("x",'3 - Anwendung'!I404)),ISNUMBER(SEARCH("x",'3 - Anwendung'!K404)),ISNUMBER(SEARCH("x",'3 - Anwendung'!O404)),ISNUMBER(SEARCH("x",'3 - Anwendung'!R404))),"0",IF(ISNUMBER(SEARCH("x",'3 - Anwendung'!J404)),$D404,""))</f>
        <v/>
      </c>
      <c r="K404" s="43" t="str">
        <f>IF(ISNUMBER(SEARCH("x",'3 - Anwendung'!I404)),0,IF(ISNUMBER(SEARCH("x",'3 - Anwendung'!K404)),$D404,""))</f>
        <v/>
      </c>
      <c r="L404" s="209" t="str">
        <f>IF(OR(ISNUMBER(SEARCH("x",'3 - Anwendung'!I404)),ISNUMBER(SEARCH("x",'3 - Anwendung'!K404)),ISNUMBER(SEARCH("x",'3 - Anwendung'!O404)),ISNUMBER(SEARCH("x",'3 - Anwendung'!R404)),ISNUMBER(SEARCH("x",'3 - Anwendung'!J404)),ISNUMBER(SEARCH("x",'3 - Anwendung'!N404)),ISNUMBER(SEARCH("x",'3 - Anwendung'!P404)),ISNUMBER(SEARCH("x",'3 - Anwendung'!S404)),ISNUMBER(SEARCH("x",'3 - Anwendung'!T404)),ISNUMBER(SEARCH("x",'3 - Anwendung'!U404))),"0",IF(ISNUMBER(SEARCH("x",'3 - Anwendung'!L404)),$D404,""))</f>
        <v/>
      </c>
      <c r="M404" s="43" t="str">
        <f>IF(OR(ISNUMBER(SEARCH("x",'3 - Anwendung'!I404)),ISNUMBER(SEARCH("x",'3 - Anwendung'!K404)),ISNUMBER(SEARCH("x",'3 - Anwendung'!O404)),ISNUMBER(SEARCH("x",'3 - Anwendung'!R404)),ISNUMBER(SEARCH("x",'3 - Anwendung'!J404)),ISNUMBER(SEARCH("x",'3 - Anwendung'!N404)),ISNUMBER(SEARCH("x",'3 - Anwendung'!P404)),ISNUMBER(SEARCH("x",'3 - Anwendung'!S404)),ISNUMBER(SEARCH("x",'3 - Anwendung'!T404)),ISNUMBER(SEARCH("x",'3 - Anwendung'!U404)),ISNUMBER(SEARCH("x",'3 - Anwendung'!L404))),"0",IF(ISNUMBER(SEARCH("x",'3 - Anwendung'!M404)),$D404,""))</f>
        <v/>
      </c>
      <c r="N404" s="209" t="str">
        <f>IF(OR(ISNUMBER(SEARCH("x",'3 - Anwendung'!I404)),ISNUMBER(SEARCH("x",'3 - Anwendung'!K404)),ISNUMBER(SEARCH("x",'3 - Anwendung'!O404)),ISNUMBER(SEARCH("x",'3 - Anwendung'!R404))),"0",IF(ISNUMBER(SEARCH("x",'3 - Anwendung'!J404)),0,IF(ISNUMBER(SEARCH("x",'3 - Anwendung'!N404)),$D404,"")))</f>
        <v/>
      </c>
      <c r="O404" s="43" t="str">
        <f>IF(ISNUMBER(SEARCH("x",'3 - Anwendung'!I404)),0,IF(ISNUMBER(SEARCH("x",'3 - Anwendung'!K404)),0,IF(ISNUMBER(SEARCH("x",'3 - Anwendung'!O404)),$D404,"")))</f>
        <v/>
      </c>
      <c r="P404" s="209" t="str">
        <f>IF(OR(ISNUMBER(SEARCH("x",'3 - Anwendung'!I404)),ISNUMBER(SEARCH("x",'3 - Anwendung'!K404)),ISNUMBER(SEARCH("x",'3 - Anwendung'!O404)),ISNUMBER(SEARCH("x",'3 - Anwendung'!R404))),"0",IF(OR(ISNUMBER(SEARCH("x",'3 - Anwendung'!J404)),(ISNUMBER(SEARCH("x",'3 - Anwendung'!N404)))),0,IF(ISNUMBER(SEARCH("x",'3 - Anwendung'!P404)),D404,"")))</f>
        <v/>
      </c>
      <c r="Q404" s="209" t="str">
        <f>IF(OR(ISNUMBER(SEARCH("x",'3 - Anwendung'!I404)),ISNUMBER(SEARCH("x",'3 - Anwendung'!K404)),ISNUMBER(SEARCH("x",'3 - Anwendung'!O404)),ISNUMBER(SEARCH("x",'3 - Anwendung'!R404)),ISNUMBER(SEARCH("x",'3 - Anwendung'!J404)),ISNUMBER(SEARCH("x",'3 - Anwendung'!N404)),ISNUMBER(SEARCH("x",'3 - Anwendung'!P404)),ISNUMBER(SEARCH("x",'3 - Anwendung'!S404)),ISNUMBER(SEARCH("x",'3 - Anwendung'!T404)),ISNUMBER(SEARCH("x",'3 - Anwendung'!U404)),ISNUMBER(SEARCH("x",'3 - Anwendung'!L404)),ISNUMBER(SEARCH("x",'3 - Anwendung'!M404))),"0",IF(ISNUMBER(SEARCH("x",'3 - Anwendung'!Q404)),$D404,""))</f>
        <v/>
      </c>
      <c r="R404" s="43" t="str">
        <f>IF(ISNUMBER(SEARCH("x",'3 - Anwendung'!I404)),0,IF(ISNUMBER(SEARCH("x",'3 - Anwendung'!K404)),0,IF(ISNUMBER(SEARCH("x",'3 - Anwendung'!O404)),0,IF(ISNUMBER(SEARCH("x",'3 - Anwendung'!R404)),$D404,""))))</f>
        <v/>
      </c>
      <c r="S404" s="209" t="str">
        <f>IF(OR(ISNUMBER(SEARCH("x",'3 - Anwendung'!I404)),ISNUMBER(SEARCH("x",'3 - Anwendung'!K404)),ISNUMBER(SEARCH("x",'3 - Anwendung'!O404)),ISNUMBER(SEARCH("x",'3 - Anwendung'!R404)),ISNUMBER(SEARCH("x",'3 - Anwendung'!J404)),ISNUMBER(SEARCH("x",'3 - Anwendung'!N404)),ISNUMBER(SEARCH("x",'3 - Anwendung'!P404))),"0",IF(ISNUMBER(SEARCH("x",'3 - Anwendung'!S404)),$D404,""))</f>
        <v/>
      </c>
      <c r="T404" s="210" t="str">
        <f>IF(OR(ISNUMBER(SEARCH("x",'3 - Anwendung'!I404)),ISNUMBER(SEARCH("x",'3 - Anwendung'!K404)),ISNUMBER(SEARCH("x",'3 - Anwendung'!O404)),ISNUMBER(SEARCH("x",'3 - Anwendung'!R404)),ISNUMBER(SEARCH("x",'3 - Anwendung'!J404)),ISNUMBER(SEARCH("x",'3 - Anwendung'!N404)),ISNUMBER(SEARCH("x",'3 - Anwendung'!P404)),ISNUMBER(SEARCH("x",'3 - Anwendung'!S404))),"0",IF(ISNUMBER(SEARCH("x",'3 - Anwendung'!T404)),$D404,""))</f>
        <v/>
      </c>
      <c r="U404" s="209" t="str">
        <f>IF(OR(ISNUMBER(SEARCH("x",'3 - Anwendung'!I404)),ISNUMBER(SEARCH("x",'3 - Anwendung'!K404)),ISNUMBER(SEARCH("x",'3 - Anwendung'!O404)),ISNUMBER(SEARCH("x",'3 - Anwendung'!R404)),ISNUMBER(SEARCH("x",'3 - Anwendung'!J404)),ISNUMBER(SEARCH("x",'3 - Anwendung'!N404)),ISNUMBER(SEARCH("x",'3 - Anwendung'!P404)),ISNUMBER(SEARCH("x",'3 - Anwendung'!S404)),ISNUMBER(SEARCH("x",'3 - Anwendung'!T404))),"0",IF(ISNUMBER(SEARCH("x",'3 - Anwendung'!U404)),$D404,""))</f>
        <v/>
      </c>
      <c r="V404" s="43" t="str">
        <f>IF(ISNUMBER(SEARCH("x",'3 - Anwendung'!V404)),$D404,"")</f>
        <v/>
      </c>
      <c r="W404" s="43" t="str">
        <f>IF(ISNUMBER(SEARCH("x",'3 - Anwendung'!V404)),"",IF(ISNUMBER(SEARCH("x",'3 - Anwendung'!W404)),$D404,""))</f>
        <v/>
      </c>
      <c r="X404" s="43" t="str">
        <f>IF(ISNUMBER(SEARCH("x",'3 - Anwendung'!Z404)),0,IF(ISNUMBER(SEARCH("x",'3 - Anwendung'!X404)),$D404,""))</f>
        <v/>
      </c>
      <c r="Y404" s="43" t="str">
        <f>IF(OR(ISNUMBER(SEARCH("x",'3 - Anwendung'!Z404)),(ISNUMBER(SEARCH("x",'3 - Anwendung'!X404)))),0,IF(ISNUMBER(SEARCH("x",'3 - Anwendung'!Y404)),$D404,""))</f>
        <v/>
      </c>
      <c r="Z404" s="43" t="str">
        <f>IF(ISNUMBER(SEARCH("x",'3 - Anwendung'!Z404)),$D404,"")</f>
        <v/>
      </c>
    </row>
    <row r="405" spans="2:26" x14ac:dyDescent="0.25">
      <c r="B405" s="36" t="s">
        <v>422</v>
      </c>
      <c r="C405" s="37"/>
      <c r="D405" s="38">
        <f>'3 - Anwendung'!C405</f>
        <v>0</v>
      </c>
      <c r="E405" s="39"/>
      <c r="F405" s="43" t="str">
        <f>IF(ISNUMBER(SEARCH("x",'3 - Anwendung'!F405)),D405,"")</f>
        <v/>
      </c>
      <c r="G405" s="43" t="str">
        <f>IF(ISNUMBER(SEARCH("x",'3 - Anwendung'!F405)),0,IF(ISNUMBER(SEARCH("x",'3 - Anwendung'!G405)),D405,""))</f>
        <v/>
      </c>
      <c r="H405" s="43" t="str">
        <f>IF(ISNUMBER(SEARCH("x",'3 - Anwendung'!F405)),0,IF(ISNUMBER(SEARCH("x",'3 - Anwendung'!G405)),0,IF(ISNUMBER(SEARCH("x",'3 - Anwendung'!H405)),D405,"")))</f>
        <v/>
      </c>
      <c r="I405" s="43" t="str">
        <f>IF(ISNUMBER(SEARCH("x",'3 - Anwendung'!I405)),$D405,"")</f>
        <v/>
      </c>
      <c r="J405" s="209" t="str">
        <f>IF(OR(ISNUMBER(SEARCH("x",'3 - Anwendung'!I405)),ISNUMBER(SEARCH("x",'3 - Anwendung'!K405)),ISNUMBER(SEARCH("x",'3 - Anwendung'!O405)),ISNUMBER(SEARCH("x",'3 - Anwendung'!R405))),"0",IF(ISNUMBER(SEARCH("x",'3 - Anwendung'!J405)),$D405,""))</f>
        <v/>
      </c>
      <c r="K405" s="43" t="str">
        <f>IF(ISNUMBER(SEARCH("x",'3 - Anwendung'!I405)),0,IF(ISNUMBER(SEARCH("x",'3 - Anwendung'!K405)),$D405,""))</f>
        <v/>
      </c>
      <c r="L405" s="209" t="str">
        <f>IF(OR(ISNUMBER(SEARCH("x",'3 - Anwendung'!I405)),ISNUMBER(SEARCH("x",'3 - Anwendung'!K405)),ISNUMBER(SEARCH("x",'3 - Anwendung'!O405)),ISNUMBER(SEARCH("x",'3 - Anwendung'!R405)),ISNUMBER(SEARCH("x",'3 - Anwendung'!J405)),ISNUMBER(SEARCH("x",'3 - Anwendung'!N405)),ISNUMBER(SEARCH("x",'3 - Anwendung'!P405)),ISNUMBER(SEARCH("x",'3 - Anwendung'!S405)),ISNUMBER(SEARCH("x",'3 - Anwendung'!T405)),ISNUMBER(SEARCH("x",'3 - Anwendung'!U405))),"0",IF(ISNUMBER(SEARCH("x",'3 - Anwendung'!L405)),$D405,""))</f>
        <v/>
      </c>
      <c r="M405" s="43" t="str">
        <f>IF(OR(ISNUMBER(SEARCH("x",'3 - Anwendung'!I405)),ISNUMBER(SEARCH("x",'3 - Anwendung'!K405)),ISNUMBER(SEARCH("x",'3 - Anwendung'!O405)),ISNUMBER(SEARCH("x",'3 - Anwendung'!R405)),ISNUMBER(SEARCH("x",'3 - Anwendung'!J405)),ISNUMBER(SEARCH("x",'3 - Anwendung'!N405)),ISNUMBER(SEARCH("x",'3 - Anwendung'!P405)),ISNUMBER(SEARCH("x",'3 - Anwendung'!S405)),ISNUMBER(SEARCH("x",'3 - Anwendung'!T405)),ISNUMBER(SEARCH("x",'3 - Anwendung'!U405)),ISNUMBER(SEARCH("x",'3 - Anwendung'!L405))),"0",IF(ISNUMBER(SEARCH("x",'3 - Anwendung'!M405)),$D405,""))</f>
        <v/>
      </c>
      <c r="N405" s="209" t="str">
        <f>IF(OR(ISNUMBER(SEARCH("x",'3 - Anwendung'!I405)),ISNUMBER(SEARCH("x",'3 - Anwendung'!K405)),ISNUMBER(SEARCH("x",'3 - Anwendung'!O405)),ISNUMBER(SEARCH("x",'3 - Anwendung'!R405))),"0",IF(ISNUMBER(SEARCH("x",'3 - Anwendung'!J405)),0,IF(ISNUMBER(SEARCH("x",'3 - Anwendung'!N405)),$D405,"")))</f>
        <v/>
      </c>
      <c r="O405" s="43" t="str">
        <f>IF(ISNUMBER(SEARCH("x",'3 - Anwendung'!I405)),0,IF(ISNUMBER(SEARCH("x",'3 - Anwendung'!K405)),0,IF(ISNUMBER(SEARCH("x",'3 - Anwendung'!O405)),$D405,"")))</f>
        <v/>
      </c>
      <c r="P405" s="209" t="str">
        <f>IF(OR(ISNUMBER(SEARCH("x",'3 - Anwendung'!I405)),ISNUMBER(SEARCH("x",'3 - Anwendung'!K405)),ISNUMBER(SEARCH("x",'3 - Anwendung'!O405)),ISNUMBER(SEARCH("x",'3 - Anwendung'!R405))),"0",IF(OR(ISNUMBER(SEARCH("x",'3 - Anwendung'!J405)),(ISNUMBER(SEARCH("x",'3 - Anwendung'!N405)))),0,IF(ISNUMBER(SEARCH("x",'3 - Anwendung'!P405)),D405,"")))</f>
        <v/>
      </c>
      <c r="Q405" s="209" t="str">
        <f>IF(OR(ISNUMBER(SEARCH("x",'3 - Anwendung'!I405)),ISNUMBER(SEARCH("x",'3 - Anwendung'!K405)),ISNUMBER(SEARCH("x",'3 - Anwendung'!O405)),ISNUMBER(SEARCH("x",'3 - Anwendung'!R405)),ISNUMBER(SEARCH("x",'3 - Anwendung'!J405)),ISNUMBER(SEARCH("x",'3 - Anwendung'!N405)),ISNUMBER(SEARCH("x",'3 - Anwendung'!P405)),ISNUMBER(SEARCH("x",'3 - Anwendung'!S405)),ISNUMBER(SEARCH("x",'3 - Anwendung'!T405)),ISNUMBER(SEARCH("x",'3 - Anwendung'!U405)),ISNUMBER(SEARCH("x",'3 - Anwendung'!L405)),ISNUMBER(SEARCH("x",'3 - Anwendung'!M405))),"0",IF(ISNUMBER(SEARCH("x",'3 - Anwendung'!Q405)),$D405,""))</f>
        <v/>
      </c>
      <c r="R405" s="43" t="str">
        <f>IF(ISNUMBER(SEARCH("x",'3 - Anwendung'!I405)),0,IF(ISNUMBER(SEARCH("x",'3 - Anwendung'!K405)),0,IF(ISNUMBER(SEARCH("x",'3 - Anwendung'!O405)),0,IF(ISNUMBER(SEARCH("x",'3 - Anwendung'!R405)),$D405,""))))</f>
        <v/>
      </c>
      <c r="S405" s="209" t="str">
        <f>IF(OR(ISNUMBER(SEARCH("x",'3 - Anwendung'!I405)),ISNUMBER(SEARCH("x",'3 - Anwendung'!K405)),ISNUMBER(SEARCH("x",'3 - Anwendung'!O405)),ISNUMBER(SEARCH("x",'3 - Anwendung'!R405)),ISNUMBER(SEARCH("x",'3 - Anwendung'!J405)),ISNUMBER(SEARCH("x",'3 - Anwendung'!N405)),ISNUMBER(SEARCH("x",'3 - Anwendung'!P405))),"0",IF(ISNUMBER(SEARCH("x",'3 - Anwendung'!S405)),$D405,""))</f>
        <v/>
      </c>
      <c r="T405" s="210" t="str">
        <f>IF(OR(ISNUMBER(SEARCH("x",'3 - Anwendung'!I405)),ISNUMBER(SEARCH("x",'3 - Anwendung'!K405)),ISNUMBER(SEARCH("x",'3 - Anwendung'!O405)),ISNUMBER(SEARCH("x",'3 - Anwendung'!R405)),ISNUMBER(SEARCH("x",'3 - Anwendung'!J405)),ISNUMBER(SEARCH("x",'3 - Anwendung'!N405)),ISNUMBER(SEARCH("x",'3 - Anwendung'!P405)),ISNUMBER(SEARCH("x",'3 - Anwendung'!S405))),"0",IF(ISNUMBER(SEARCH("x",'3 - Anwendung'!T405)),$D405,""))</f>
        <v/>
      </c>
      <c r="U405" s="209" t="str">
        <f>IF(OR(ISNUMBER(SEARCH("x",'3 - Anwendung'!I405)),ISNUMBER(SEARCH("x",'3 - Anwendung'!K405)),ISNUMBER(SEARCH("x",'3 - Anwendung'!O405)),ISNUMBER(SEARCH("x",'3 - Anwendung'!R405)),ISNUMBER(SEARCH("x",'3 - Anwendung'!J405)),ISNUMBER(SEARCH("x",'3 - Anwendung'!N405)),ISNUMBER(SEARCH("x",'3 - Anwendung'!P405)),ISNUMBER(SEARCH("x",'3 - Anwendung'!S405)),ISNUMBER(SEARCH("x",'3 - Anwendung'!T405))),"0",IF(ISNUMBER(SEARCH("x",'3 - Anwendung'!U405)),$D405,""))</f>
        <v/>
      </c>
      <c r="V405" s="43" t="str">
        <f>IF(ISNUMBER(SEARCH("x",'3 - Anwendung'!V405)),$D405,"")</f>
        <v/>
      </c>
      <c r="W405" s="43" t="str">
        <f>IF(ISNUMBER(SEARCH("x",'3 - Anwendung'!V405)),"",IF(ISNUMBER(SEARCH("x",'3 - Anwendung'!W405)),$D405,""))</f>
        <v/>
      </c>
      <c r="X405" s="43" t="str">
        <f>IF(ISNUMBER(SEARCH("x",'3 - Anwendung'!Z405)),0,IF(ISNUMBER(SEARCH("x",'3 - Anwendung'!X405)),$D405,""))</f>
        <v/>
      </c>
      <c r="Y405" s="43" t="str">
        <f>IF(OR(ISNUMBER(SEARCH("x",'3 - Anwendung'!Z405)),(ISNUMBER(SEARCH("x",'3 - Anwendung'!X405)))),0,IF(ISNUMBER(SEARCH("x",'3 - Anwendung'!Y405)),$D405,""))</f>
        <v/>
      </c>
      <c r="Z405" s="43" t="str">
        <f>IF(ISNUMBER(SEARCH("x",'3 - Anwendung'!Z405)),$D405,"")</f>
        <v/>
      </c>
    </row>
    <row r="406" spans="2:26" x14ac:dyDescent="0.25">
      <c r="B406" s="40" t="s">
        <v>423</v>
      </c>
      <c r="C406" s="41"/>
      <c r="D406" s="38">
        <f>'3 - Anwendung'!C403</f>
        <v>0</v>
      </c>
      <c r="E406" s="42"/>
      <c r="F406" s="43" t="str">
        <f>IF(ISNUMBER(SEARCH("x",'3 - Anwendung'!F406)),D406,"")</f>
        <v/>
      </c>
      <c r="G406" s="43" t="str">
        <f>IF(ISNUMBER(SEARCH("x",'3 - Anwendung'!F406)),0,IF(ISNUMBER(SEARCH("x",'3 - Anwendung'!G406)),D406,""))</f>
        <v/>
      </c>
      <c r="H406" s="43" t="str">
        <f>IF(ISNUMBER(SEARCH("x",'3 - Anwendung'!F406)),0,IF(ISNUMBER(SEARCH("x",'3 - Anwendung'!G406)),0,IF(ISNUMBER(SEARCH("x",'3 - Anwendung'!H406)),D406,"")))</f>
        <v/>
      </c>
      <c r="I406" s="43" t="str">
        <f>IF(ISNUMBER(SEARCH("x",'3 - Anwendung'!I406)),$D406,"")</f>
        <v/>
      </c>
      <c r="J406" s="209" t="str">
        <f>IF(OR(ISNUMBER(SEARCH("x",'3 - Anwendung'!I406)),ISNUMBER(SEARCH("x",'3 - Anwendung'!K406)),ISNUMBER(SEARCH("x",'3 - Anwendung'!O406)),ISNUMBER(SEARCH("x",'3 - Anwendung'!R406))),"0",IF(ISNUMBER(SEARCH("x",'3 - Anwendung'!J406)),$D406,""))</f>
        <v/>
      </c>
      <c r="K406" s="43" t="str">
        <f>IF(ISNUMBER(SEARCH("x",'3 - Anwendung'!I406)),0,IF(ISNUMBER(SEARCH("x",'3 - Anwendung'!K406)),$D406,""))</f>
        <v/>
      </c>
      <c r="L406" s="209" t="str">
        <f>IF(OR(ISNUMBER(SEARCH("x",'3 - Anwendung'!I406)),ISNUMBER(SEARCH("x",'3 - Anwendung'!K406)),ISNUMBER(SEARCH("x",'3 - Anwendung'!O406)),ISNUMBER(SEARCH("x",'3 - Anwendung'!R406)),ISNUMBER(SEARCH("x",'3 - Anwendung'!J406)),ISNUMBER(SEARCH("x",'3 - Anwendung'!N406)),ISNUMBER(SEARCH("x",'3 - Anwendung'!P406)),ISNUMBER(SEARCH("x",'3 - Anwendung'!S406)),ISNUMBER(SEARCH("x",'3 - Anwendung'!T406)),ISNUMBER(SEARCH("x",'3 - Anwendung'!U406))),"0",IF(ISNUMBER(SEARCH("x",'3 - Anwendung'!L406)),$D406,""))</f>
        <v/>
      </c>
      <c r="M406" s="43" t="str">
        <f>IF(OR(ISNUMBER(SEARCH("x",'3 - Anwendung'!I406)),ISNUMBER(SEARCH("x",'3 - Anwendung'!K406)),ISNUMBER(SEARCH("x",'3 - Anwendung'!O406)),ISNUMBER(SEARCH("x",'3 - Anwendung'!R406)),ISNUMBER(SEARCH("x",'3 - Anwendung'!J406)),ISNUMBER(SEARCH("x",'3 - Anwendung'!N406)),ISNUMBER(SEARCH("x",'3 - Anwendung'!P406)),ISNUMBER(SEARCH("x",'3 - Anwendung'!S406)),ISNUMBER(SEARCH("x",'3 - Anwendung'!T406)),ISNUMBER(SEARCH("x",'3 - Anwendung'!U406)),ISNUMBER(SEARCH("x",'3 - Anwendung'!L406))),"0",IF(ISNUMBER(SEARCH("x",'3 - Anwendung'!M406)),$D406,""))</f>
        <v/>
      </c>
      <c r="N406" s="209" t="str">
        <f>IF(OR(ISNUMBER(SEARCH("x",'3 - Anwendung'!I406)),ISNUMBER(SEARCH("x",'3 - Anwendung'!K406)),ISNUMBER(SEARCH("x",'3 - Anwendung'!O406)),ISNUMBER(SEARCH("x",'3 - Anwendung'!R406))),"0",IF(ISNUMBER(SEARCH("x",'3 - Anwendung'!J406)),0,IF(ISNUMBER(SEARCH("x",'3 - Anwendung'!N406)),$D406,"")))</f>
        <v/>
      </c>
      <c r="O406" s="43" t="str">
        <f>IF(ISNUMBER(SEARCH("x",'3 - Anwendung'!I406)),0,IF(ISNUMBER(SEARCH("x",'3 - Anwendung'!K406)),0,IF(ISNUMBER(SEARCH("x",'3 - Anwendung'!O406)),$D406,"")))</f>
        <v/>
      </c>
      <c r="P406" s="209" t="str">
        <f>IF(OR(ISNUMBER(SEARCH("x",'3 - Anwendung'!I406)),ISNUMBER(SEARCH("x",'3 - Anwendung'!K406)),ISNUMBER(SEARCH("x",'3 - Anwendung'!O406)),ISNUMBER(SEARCH("x",'3 - Anwendung'!R406))),"0",IF(OR(ISNUMBER(SEARCH("x",'3 - Anwendung'!J406)),(ISNUMBER(SEARCH("x",'3 - Anwendung'!N406)))),0,IF(ISNUMBER(SEARCH("x",'3 - Anwendung'!P406)),D406,"")))</f>
        <v/>
      </c>
      <c r="Q406" s="209" t="str">
        <f>IF(OR(ISNUMBER(SEARCH("x",'3 - Anwendung'!I406)),ISNUMBER(SEARCH("x",'3 - Anwendung'!K406)),ISNUMBER(SEARCH("x",'3 - Anwendung'!O406)),ISNUMBER(SEARCH("x",'3 - Anwendung'!R406)),ISNUMBER(SEARCH("x",'3 - Anwendung'!J406)),ISNUMBER(SEARCH("x",'3 - Anwendung'!N406)),ISNUMBER(SEARCH("x",'3 - Anwendung'!P406)),ISNUMBER(SEARCH("x",'3 - Anwendung'!S406)),ISNUMBER(SEARCH("x",'3 - Anwendung'!T406)),ISNUMBER(SEARCH("x",'3 - Anwendung'!U406)),ISNUMBER(SEARCH("x",'3 - Anwendung'!L406)),ISNUMBER(SEARCH("x",'3 - Anwendung'!M406))),"0",IF(ISNUMBER(SEARCH("x",'3 - Anwendung'!Q406)),$D406,""))</f>
        <v/>
      </c>
      <c r="R406" s="43" t="str">
        <f>IF(ISNUMBER(SEARCH("x",'3 - Anwendung'!I406)),0,IF(ISNUMBER(SEARCH("x",'3 - Anwendung'!K406)),0,IF(ISNUMBER(SEARCH("x",'3 - Anwendung'!O406)),0,IF(ISNUMBER(SEARCH("x",'3 - Anwendung'!R406)),$D406,""))))</f>
        <v/>
      </c>
      <c r="S406" s="209" t="str">
        <f>IF(OR(ISNUMBER(SEARCH("x",'3 - Anwendung'!I406)),ISNUMBER(SEARCH("x",'3 - Anwendung'!K406)),ISNUMBER(SEARCH("x",'3 - Anwendung'!O406)),ISNUMBER(SEARCH("x",'3 - Anwendung'!R406)),ISNUMBER(SEARCH("x",'3 - Anwendung'!J406)),ISNUMBER(SEARCH("x",'3 - Anwendung'!N406)),ISNUMBER(SEARCH("x",'3 - Anwendung'!P406))),"0",IF(ISNUMBER(SEARCH("x",'3 - Anwendung'!S406)),$D406,""))</f>
        <v/>
      </c>
      <c r="T406" s="210" t="str">
        <f>IF(OR(ISNUMBER(SEARCH("x",'3 - Anwendung'!I406)),ISNUMBER(SEARCH("x",'3 - Anwendung'!K406)),ISNUMBER(SEARCH("x",'3 - Anwendung'!O406)),ISNUMBER(SEARCH("x",'3 - Anwendung'!R406)),ISNUMBER(SEARCH("x",'3 - Anwendung'!J406)),ISNUMBER(SEARCH("x",'3 - Anwendung'!N406)),ISNUMBER(SEARCH("x",'3 - Anwendung'!P406)),ISNUMBER(SEARCH("x",'3 - Anwendung'!S406))),"0",IF(ISNUMBER(SEARCH("x",'3 - Anwendung'!T406)),$D406,""))</f>
        <v/>
      </c>
      <c r="U406" s="209" t="str">
        <f>IF(OR(ISNUMBER(SEARCH("x",'3 - Anwendung'!I406)),ISNUMBER(SEARCH("x",'3 - Anwendung'!K406)),ISNUMBER(SEARCH("x",'3 - Anwendung'!O406)),ISNUMBER(SEARCH("x",'3 - Anwendung'!R406)),ISNUMBER(SEARCH("x",'3 - Anwendung'!J406)),ISNUMBER(SEARCH("x",'3 - Anwendung'!N406)),ISNUMBER(SEARCH("x",'3 - Anwendung'!P406)),ISNUMBER(SEARCH("x",'3 - Anwendung'!S406)),ISNUMBER(SEARCH("x",'3 - Anwendung'!T406))),"0",IF(ISNUMBER(SEARCH("x",'3 - Anwendung'!U406)),$D406,""))</f>
        <v/>
      </c>
      <c r="V406" s="43" t="str">
        <f>IF(ISNUMBER(SEARCH("x",'3 - Anwendung'!V406)),$D406,"")</f>
        <v/>
      </c>
      <c r="W406" s="43" t="str">
        <f>IF(ISNUMBER(SEARCH("x",'3 - Anwendung'!V406)),"",IF(ISNUMBER(SEARCH("x",'3 - Anwendung'!W406)),$D406,""))</f>
        <v/>
      </c>
      <c r="X406" s="43" t="str">
        <f>IF(ISNUMBER(SEARCH("x",'3 - Anwendung'!Z406)),0,IF(ISNUMBER(SEARCH("x",'3 - Anwendung'!X406)),$D406,""))</f>
        <v/>
      </c>
      <c r="Y406" s="43" t="str">
        <f>IF(OR(ISNUMBER(SEARCH("x",'3 - Anwendung'!Z406)),(ISNUMBER(SEARCH("x",'3 - Anwendung'!X406)))),0,IF(ISNUMBER(SEARCH("x",'3 - Anwendung'!Y406)),$D406,""))</f>
        <v/>
      </c>
      <c r="Z406" s="43" t="str">
        <f>IF(ISNUMBER(SEARCH("x",'3 - Anwendung'!Z406)),$D406,"")</f>
        <v/>
      </c>
    </row>
    <row r="407" spans="2:26" x14ac:dyDescent="0.25">
      <c r="B407" s="36" t="s">
        <v>424</v>
      </c>
      <c r="C407" s="37"/>
      <c r="D407" s="38">
        <f>'3 - Anwendung'!C407</f>
        <v>0</v>
      </c>
      <c r="E407" s="39"/>
      <c r="F407" s="43" t="str">
        <f>IF(ISNUMBER(SEARCH("x",'3 - Anwendung'!F407)),D407,"")</f>
        <v/>
      </c>
      <c r="G407" s="43" t="str">
        <f>IF(ISNUMBER(SEARCH("x",'3 - Anwendung'!F407)),0,IF(ISNUMBER(SEARCH("x",'3 - Anwendung'!G407)),D407,""))</f>
        <v/>
      </c>
      <c r="H407" s="43" t="str">
        <f>IF(ISNUMBER(SEARCH("x",'3 - Anwendung'!F407)),0,IF(ISNUMBER(SEARCH("x",'3 - Anwendung'!G407)),0,IF(ISNUMBER(SEARCH("x",'3 - Anwendung'!H407)),D407,"")))</f>
        <v/>
      </c>
      <c r="I407" s="43" t="str">
        <f>IF(ISNUMBER(SEARCH("x",'3 - Anwendung'!I407)),$D407,"")</f>
        <v/>
      </c>
      <c r="J407" s="209" t="str">
        <f>IF(OR(ISNUMBER(SEARCH("x",'3 - Anwendung'!I407)),ISNUMBER(SEARCH("x",'3 - Anwendung'!K407)),ISNUMBER(SEARCH("x",'3 - Anwendung'!O407)),ISNUMBER(SEARCH("x",'3 - Anwendung'!R407))),"0",IF(ISNUMBER(SEARCH("x",'3 - Anwendung'!J407)),$D407,""))</f>
        <v/>
      </c>
      <c r="K407" s="43" t="str">
        <f>IF(ISNUMBER(SEARCH("x",'3 - Anwendung'!I407)),0,IF(ISNUMBER(SEARCH("x",'3 - Anwendung'!K407)),$D407,""))</f>
        <v/>
      </c>
      <c r="L407" s="209" t="str">
        <f>IF(OR(ISNUMBER(SEARCH("x",'3 - Anwendung'!I407)),ISNUMBER(SEARCH("x",'3 - Anwendung'!K407)),ISNUMBER(SEARCH("x",'3 - Anwendung'!O407)),ISNUMBER(SEARCH("x",'3 - Anwendung'!R407)),ISNUMBER(SEARCH("x",'3 - Anwendung'!J407)),ISNUMBER(SEARCH("x",'3 - Anwendung'!N407)),ISNUMBER(SEARCH("x",'3 - Anwendung'!P407)),ISNUMBER(SEARCH("x",'3 - Anwendung'!S407)),ISNUMBER(SEARCH("x",'3 - Anwendung'!T407)),ISNUMBER(SEARCH("x",'3 - Anwendung'!U407))),"0",IF(ISNUMBER(SEARCH("x",'3 - Anwendung'!L407)),$D407,""))</f>
        <v/>
      </c>
      <c r="M407" s="43" t="str">
        <f>IF(OR(ISNUMBER(SEARCH("x",'3 - Anwendung'!I407)),ISNUMBER(SEARCH("x",'3 - Anwendung'!K407)),ISNUMBER(SEARCH("x",'3 - Anwendung'!O407)),ISNUMBER(SEARCH("x",'3 - Anwendung'!R407)),ISNUMBER(SEARCH("x",'3 - Anwendung'!J407)),ISNUMBER(SEARCH("x",'3 - Anwendung'!N407)),ISNUMBER(SEARCH("x",'3 - Anwendung'!P407)),ISNUMBER(SEARCH("x",'3 - Anwendung'!S407)),ISNUMBER(SEARCH("x",'3 - Anwendung'!T407)),ISNUMBER(SEARCH("x",'3 - Anwendung'!U407)),ISNUMBER(SEARCH("x",'3 - Anwendung'!L407))),"0",IF(ISNUMBER(SEARCH("x",'3 - Anwendung'!M407)),$D407,""))</f>
        <v/>
      </c>
      <c r="N407" s="209" t="str">
        <f>IF(OR(ISNUMBER(SEARCH("x",'3 - Anwendung'!I407)),ISNUMBER(SEARCH("x",'3 - Anwendung'!K407)),ISNUMBER(SEARCH("x",'3 - Anwendung'!O407)),ISNUMBER(SEARCH("x",'3 - Anwendung'!R407))),"0",IF(ISNUMBER(SEARCH("x",'3 - Anwendung'!J407)),0,IF(ISNUMBER(SEARCH("x",'3 - Anwendung'!N407)),$D407,"")))</f>
        <v/>
      </c>
      <c r="O407" s="43" t="str">
        <f>IF(ISNUMBER(SEARCH("x",'3 - Anwendung'!I407)),0,IF(ISNUMBER(SEARCH("x",'3 - Anwendung'!K407)),0,IF(ISNUMBER(SEARCH("x",'3 - Anwendung'!O407)),$D407,"")))</f>
        <v/>
      </c>
      <c r="P407" s="209" t="str">
        <f>IF(OR(ISNUMBER(SEARCH("x",'3 - Anwendung'!I407)),ISNUMBER(SEARCH("x",'3 - Anwendung'!K407)),ISNUMBER(SEARCH("x",'3 - Anwendung'!O407)),ISNUMBER(SEARCH("x",'3 - Anwendung'!R407))),"0",IF(OR(ISNUMBER(SEARCH("x",'3 - Anwendung'!J407)),(ISNUMBER(SEARCH("x",'3 - Anwendung'!N407)))),0,IF(ISNUMBER(SEARCH("x",'3 - Anwendung'!P407)),D407,"")))</f>
        <v/>
      </c>
      <c r="Q407" s="209">
        <f>IF(OR(ISNUMBER(SEARCH("x",'3 - Anwendung'!I407)),ISNUMBER(SEARCH("x",'3 - Anwendung'!K407)),ISNUMBER(SEARCH("x",'3 - Anwendung'!O407)),ISNUMBER(SEARCH("x",'3 - Anwendung'!R407)),ISNUMBER(SEARCH("x",'3 - Anwendung'!J407)),ISNUMBER(SEARCH("x",'3 - Anwendung'!N407)),ISNUMBER(SEARCH("x",'3 - Anwendung'!P407)),ISNUMBER(SEARCH("x",'3 - Anwendung'!S407)),ISNUMBER(SEARCH("x",'3 - Anwendung'!T407)),ISNUMBER(SEARCH("x",'3 - Anwendung'!U407)),ISNUMBER(SEARCH("x",'3 - Anwendung'!L407)),ISNUMBER(SEARCH("x",'3 - Anwendung'!M407))),"0",IF(ISNUMBER(SEARCH("x",'3 - Anwendung'!Q407)),$D407,""))</f>
        <v>0</v>
      </c>
      <c r="R407" s="43" t="str">
        <f>IF(ISNUMBER(SEARCH("x",'3 - Anwendung'!I407)),0,IF(ISNUMBER(SEARCH("x",'3 - Anwendung'!K407)),0,IF(ISNUMBER(SEARCH("x",'3 - Anwendung'!O407)),0,IF(ISNUMBER(SEARCH("x",'3 - Anwendung'!R407)),$D407,""))))</f>
        <v/>
      </c>
      <c r="S407" s="209" t="str">
        <f>IF(OR(ISNUMBER(SEARCH("x",'3 - Anwendung'!I407)),ISNUMBER(SEARCH("x",'3 - Anwendung'!K407)),ISNUMBER(SEARCH("x",'3 - Anwendung'!O407)),ISNUMBER(SEARCH("x",'3 - Anwendung'!R407)),ISNUMBER(SEARCH("x",'3 - Anwendung'!J407)),ISNUMBER(SEARCH("x",'3 - Anwendung'!N407)),ISNUMBER(SEARCH("x",'3 - Anwendung'!P407))),"0",IF(ISNUMBER(SEARCH("x",'3 - Anwendung'!S407)),$D407,""))</f>
        <v/>
      </c>
      <c r="T407" s="210" t="str">
        <f>IF(OR(ISNUMBER(SEARCH("x",'3 - Anwendung'!I407)),ISNUMBER(SEARCH("x",'3 - Anwendung'!K407)),ISNUMBER(SEARCH("x",'3 - Anwendung'!O407)),ISNUMBER(SEARCH("x",'3 - Anwendung'!R407)),ISNUMBER(SEARCH("x",'3 - Anwendung'!J407)),ISNUMBER(SEARCH("x",'3 - Anwendung'!N407)),ISNUMBER(SEARCH("x",'3 - Anwendung'!P407)),ISNUMBER(SEARCH("x",'3 - Anwendung'!S407))),"0",IF(ISNUMBER(SEARCH("x",'3 - Anwendung'!T407)),$D407,""))</f>
        <v/>
      </c>
      <c r="U407" s="209" t="str">
        <f>IF(OR(ISNUMBER(SEARCH("x",'3 - Anwendung'!I407)),ISNUMBER(SEARCH("x",'3 - Anwendung'!K407)),ISNUMBER(SEARCH("x",'3 - Anwendung'!O407)),ISNUMBER(SEARCH("x",'3 - Anwendung'!R407)),ISNUMBER(SEARCH("x",'3 - Anwendung'!J407)),ISNUMBER(SEARCH("x",'3 - Anwendung'!N407)),ISNUMBER(SEARCH("x",'3 - Anwendung'!P407)),ISNUMBER(SEARCH("x",'3 - Anwendung'!S407)),ISNUMBER(SEARCH("x",'3 - Anwendung'!T407))),"0",IF(ISNUMBER(SEARCH("x",'3 - Anwendung'!U407)),$D407,""))</f>
        <v/>
      </c>
      <c r="V407" s="43" t="str">
        <f>IF(ISNUMBER(SEARCH("x",'3 - Anwendung'!V407)),$D407,"")</f>
        <v/>
      </c>
      <c r="W407" s="43" t="str">
        <f>IF(ISNUMBER(SEARCH("x",'3 - Anwendung'!V407)),"",IF(ISNUMBER(SEARCH("x",'3 - Anwendung'!W407)),$D407,""))</f>
        <v/>
      </c>
      <c r="X407" s="43" t="str">
        <f>IF(ISNUMBER(SEARCH("x",'3 - Anwendung'!Z407)),0,IF(ISNUMBER(SEARCH("x",'3 - Anwendung'!X407)),$D407,""))</f>
        <v/>
      </c>
      <c r="Y407" s="43" t="str">
        <f>IF(OR(ISNUMBER(SEARCH("x",'3 - Anwendung'!Z407)),(ISNUMBER(SEARCH("x",'3 - Anwendung'!X407)))),0,IF(ISNUMBER(SEARCH("x",'3 - Anwendung'!Y407)),$D407,""))</f>
        <v/>
      </c>
      <c r="Z407" s="43" t="str">
        <f>IF(ISNUMBER(SEARCH("x",'3 - Anwendung'!Z407)),$D407,"")</f>
        <v/>
      </c>
    </row>
    <row r="408" spans="2:26" x14ac:dyDescent="0.25">
      <c r="B408" s="40" t="s">
        <v>425</v>
      </c>
      <c r="C408" s="41"/>
      <c r="D408" s="38">
        <f>'3 - Anwendung'!C408</f>
        <v>0</v>
      </c>
      <c r="E408" s="42"/>
      <c r="F408" s="43" t="str">
        <f>IF(ISNUMBER(SEARCH("x",'3 - Anwendung'!F408)),D408,"")</f>
        <v/>
      </c>
      <c r="G408" s="43" t="str">
        <f>IF(ISNUMBER(SEARCH("x",'3 - Anwendung'!F408)),0,IF(ISNUMBER(SEARCH("x",'3 - Anwendung'!G408)),D408,""))</f>
        <v/>
      </c>
      <c r="H408" s="43" t="str">
        <f>IF(ISNUMBER(SEARCH("x",'3 - Anwendung'!F408)),0,IF(ISNUMBER(SEARCH("x",'3 - Anwendung'!G408)),0,IF(ISNUMBER(SEARCH("x",'3 - Anwendung'!H408)),D408,"")))</f>
        <v/>
      </c>
      <c r="I408" s="43" t="str">
        <f>IF(ISNUMBER(SEARCH("x",'3 - Anwendung'!I408)),$D408,"")</f>
        <v/>
      </c>
      <c r="J408" s="209" t="str">
        <f>IF(OR(ISNUMBER(SEARCH("x",'3 - Anwendung'!I408)),ISNUMBER(SEARCH("x",'3 - Anwendung'!K408)),ISNUMBER(SEARCH("x",'3 - Anwendung'!O408)),ISNUMBER(SEARCH("x",'3 - Anwendung'!R408))),"0",IF(ISNUMBER(SEARCH("x",'3 - Anwendung'!J408)),$D408,""))</f>
        <v/>
      </c>
      <c r="K408" s="43" t="str">
        <f>IF(ISNUMBER(SEARCH("x",'3 - Anwendung'!I408)),0,IF(ISNUMBER(SEARCH("x",'3 - Anwendung'!K408)),$D408,""))</f>
        <v/>
      </c>
      <c r="L408" s="209" t="str">
        <f>IF(OR(ISNUMBER(SEARCH("x",'3 - Anwendung'!I408)),ISNUMBER(SEARCH("x",'3 - Anwendung'!K408)),ISNUMBER(SEARCH("x",'3 - Anwendung'!O408)),ISNUMBER(SEARCH("x",'3 - Anwendung'!R408)),ISNUMBER(SEARCH("x",'3 - Anwendung'!J408)),ISNUMBER(SEARCH("x",'3 - Anwendung'!N408)),ISNUMBER(SEARCH("x",'3 - Anwendung'!P408)),ISNUMBER(SEARCH("x",'3 - Anwendung'!S408)),ISNUMBER(SEARCH("x",'3 - Anwendung'!T408)),ISNUMBER(SEARCH("x",'3 - Anwendung'!U408))),"0",IF(ISNUMBER(SEARCH("x",'3 - Anwendung'!L408)),$D408,""))</f>
        <v/>
      </c>
      <c r="M408" s="43" t="str">
        <f>IF(OR(ISNUMBER(SEARCH("x",'3 - Anwendung'!I408)),ISNUMBER(SEARCH("x",'3 - Anwendung'!K408)),ISNUMBER(SEARCH("x",'3 - Anwendung'!O408)),ISNUMBER(SEARCH("x",'3 - Anwendung'!R408)),ISNUMBER(SEARCH("x",'3 - Anwendung'!J408)),ISNUMBER(SEARCH("x",'3 - Anwendung'!N408)),ISNUMBER(SEARCH("x",'3 - Anwendung'!P408)),ISNUMBER(SEARCH("x",'3 - Anwendung'!S408)),ISNUMBER(SEARCH("x",'3 - Anwendung'!T408)),ISNUMBER(SEARCH("x",'3 - Anwendung'!U408)),ISNUMBER(SEARCH("x",'3 - Anwendung'!L408))),"0",IF(ISNUMBER(SEARCH("x",'3 - Anwendung'!M408)),$D408,""))</f>
        <v/>
      </c>
      <c r="N408" s="209" t="str">
        <f>IF(OR(ISNUMBER(SEARCH("x",'3 - Anwendung'!I408)),ISNUMBER(SEARCH("x",'3 - Anwendung'!K408)),ISNUMBER(SEARCH("x",'3 - Anwendung'!O408)),ISNUMBER(SEARCH("x",'3 - Anwendung'!R408))),"0",IF(ISNUMBER(SEARCH("x",'3 - Anwendung'!J408)),0,IF(ISNUMBER(SEARCH("x",'3 - Anwendung'!N408)),$D408,"")))</f>
        <v/>
      </c>
      <c r="O408" s="43" t="str">
        <f>IF(ISNUMBER(SEARCH("x",'3 - Anwendung'!I408)),0,IF(ISNUMBER(SEARCH("x",'3 - Anwendung'!K408)),0,IF(ISNUMBER(SEARCH("x",'3 - Anwendung'!O408)),$D408,"")))</f>
        <v/>
      </c>
      <c r="P408" s="209" t="str">
        <f>IF(OR(ISNUMBER(SEARCH("x",'3 - Anwendung'!I408)),ISNUMBER(SEARCH("x",'3 - Anwendung'!K408)),ISNUMBER(SEARCH("x",'3 - Anwendung'!O408)),ISNUMBER(SEARCH("x",'3 - Anwendung'!R408))),"0",IF(OR(ISNUMBER(SEARCH("x",'3 - Anwendung'!J408)),(ISNUMBER(SEARCH("x",'3 - Anwendung'!N408)))),0,IF(ISNUMBER(SEARCH("x",'3 - Anwendung'!P408)),D408,"")))</f>
        <v/>
      </c>
      <c r="Q408" s="209">
        <f>IF(OR(ISNUMBER(SEARCH("x",'3 - Anwendung'!I408)),ISNUMBER(SEARCH("x",'3 - Anwendung'!K408)),ISNUMBER(SEARCH("x",'3 - Anwendung'!O408)),ISNUMBER(SEARCH("x",'3 - Anwendung'!R408)),ISNUMBER(SEARCH("x",'3 - Anwendung'!J408)),ISNUMBER(SEARCH("x",'3 - Anwendung'!N408)),ISNUMBER(SEARCH("x",'3 - Anwendung'!P408)),ISNUMBER(SEARCH("x",'3 - Anwendung'!S408)),ISNUMBER(SEARCH("x",'3 - Anwendung'!T408)),ISNUMBER(SEARCH("x",'3 - Anwendung'!U408)),ISNUMBER(SEARCH("x",'3 - Anwendung'!L408)),ISNUMBER(SEARCH("x",'3 - Anwendung'!M408))),"0",IF(ISNUMBER(SEARCH("x",'3 - Anwendung'!Q408)),$D408,""))</f>
        <v>0</v>
      </c>
      <c r="R408" s="43" t="str">
        <f>IF(ISNUMBER(SEARCH("x",'3 - Anwendung'!I408)),0,IF(ISNUMBER(SEARCH("x",'3 - Anwendung'!K408)),0,IF(ISNUMBER(SEARCH("x",'3 - Anwendung'!O408)),0,IF(ISNUMBER(SEARCH("x",'3 - Anwendung'!R408)),$D408,""))))</f>
        <v/>
      </c>
      <c r="S408" s="209" t="str">
        <f>IF(OR(ISNUMBER(SEARCH("x",'3 - Anwendung'!I408)),ISNUMBER(SEARCH("x",'3 - Anwendung'!K408)),ISNUMBER(SEARCH("x",'3 - Anwendung'!O408)),ISNUMBER(SEARCH("x",'3 - Anwendung'!R408)),ISNUMBER(SEARCH("x",'3 - Anwendung'!J408)),ISNUMBER(SEARCH("x",'3 - Anwendung'!N408)),ISNUMBER(SEARCH("x",'3 - Anwendung'!P408))),"0",IF(ISNUMBER(SEARCH("x",'3 - Anwendung'!S408)),$D408,""))</f>
        <v/>
      </c>
      <c r="T408" s="210" t="str">
        <f>IF(OR(ISNUMBER(SEARCH("x",'3 - Anwendung'!I408)),ISNUMBER(SEARCH("x",'3 - Anwendung'!K408)),ISNUMBER(SEARCH("x",'3 - Anwendung'!O408)),ISNUMBER(SEARCH("x",'3 - Anwendung'!R408)),ISNUMBER(SEARCH("x",'3 - Anwendung'!J408)),ISNUMBER(SEARCH("x",'3 - Anwendung'!N408)),ISNUMBER(SEARCH("x",'3 - Anwendung'!P408)),ISNUMBER(SEARCH("x",'3 - Anwendung'!S408))),"0",IF(ISNUMBER(SEARCH("x",'3 - Anwendung'!T408)),$D408,""))</f>
        <v/>
      </c>
      <c r="U408" s="209" t="str">
        <f>IF(OR(ISNUMBER(SEARCH("x",'3 - Anwendung'!I408)),ISNUMBER(SEARCH("x",'3 - Anwendung'!K408)),ISNUMBER(SEARCH("x",'3 - Anwendung'!O408)),ISNUMBER(SEARCH("x",'3 - Anwendung'!R408)),ISNUMBER(SEARCH("x",'3 - Anwendung'!J408)),ISNUMBER(SEARCH("x",'3 - Anwendung'!N408)),ISNUMBER(SEARCH("x",'3 - Anwendung'!P408)),ISNUMBER(SEARCH("x",'3 - Anwendung'!S408)),ISNUMBER(SEARCH("x",'3 - Anwendung'!T408))),"0",IF(ISNUMBER(SEARCH("x",'3 - Anwendung'!U408)),$D408,""))</f>
        <v/>
      </c>
      <c r="V408" s="43">
        <f>IF(ISNUMBER(SEARCH("x",'3 - Anwendung'!V408)),$D408,"")</f>
        <v>0</v>
      </c>
      <c r="W408" s="43" t="str">
        <f>IF(ISNUMBER(SEARCH("x",'3 - Anwendung'!V408)),"",IF(ISNUMBER(SEARCH("x",'3 - Anwendung'!W408)),$D408,""))</f>
        <v/>
      </c>
      <c r="X408" s="43" t="str">
        <f>IF(ISNUMBER(SEARCH("x",'3 - Anwendung'!Z408)),0,IF(ISNUMBER(SEARCH("x",'3 - Anwendung'!X408)),$D408,""))</f>
        <v/>
      </c>
      <c r="Y408" s="43" t="str">
        <f>IF(OR(ISNUMBER(SEARCH("x",'3 - Anwendung'!Z408)),(ISNUMBER(SEARCH("x",'3 - Anwendung'!X408)))),0,IF(ISNUMBER(SEARCH("x",'3 - Anwendung'!Y408)),$D408,""))</f>
        <v/>
      </c>
      <c r="Z408" s="43" t="str">
        <f>IF(ISNUMBER(SEARCH("x",'3 - Anwendung'!Z408)),$D408,"")</f>
        <v/>
      </c>
    </row>
    <row r="409" spans="2:26" x14ac:dyDescent="0.25">
      <c r="B409" s="36" t="s">
        <v>426</v>
      </c>
      <c r="C409" s="37"/>
      <c r="D409" s="38">
        <f>'3 - Anwendung'!C409</f>
        <v>0</v>
      </c>
      <c r="E409" s="39"/>
      <c r="F409" s="43" t="str">
        <f>IF(ISNUMBER(SEARCH("x",'3 - Anwendung'!F409)),D409,"")</f>
        <v/>
      </c>
      <c r="G409" s="43">
        <f>IF(ISNUMBER(SEARCH("x",'3 - Anwendung'!F409)),0,IF(ISNUMBER(SEARCH("x",'3 - Anwendung'!G409)),D409,""))</f>
        <v>0</v>
      </c>
      <c r="H409" s="43">
        <f>IF(ISNUMBER(SEARCH("x",'3 - Anwendung'!F409)),0,IF(ISNUMBER(SEARCH("x",'3 - Anwendung'!G409)),0,IF(ISNUMBER(SEARCH("x",'3 - Anwendung'!H409)),D409,"")))</f>
        <v>0</v>
      </c>
      <c r="I409" s="43" t="str">
        <f>IF(ISNUMBER(SEARCH("x",'3 - Anwendung'!I409)),$D409,"")</f>
        <v/>
      </c>
      <c r="J409" s="209" t="str">
        <f>IF(OR(ISNUMBER(SEARCH("x",'3 - Anwendung'!I409)),ISNUMBER(SEARCH("x",'3 - Anwendung'!K409)),ISNUMBER(SEARCH("x",'3 - Anwendung'!O409)),ISNUMBER(SEARCH("x",'3 - Anwendung'!R409))),"0",IF(ISNUMBER(SEARCH("x",'3 - Anwendung'!J409)),$D409,""))</f>
        <v/>
      </c>
      <c r="K409" s="43" t="str">
        <f>IF(ISNUMBER(SEARCH("x",'3 - Anwendung'!I409)),0,IF(ISNUMBER(SEARCH("x",'3 - Anwendung'!K409)),$D409,""))</f>
        <v/>
      </c>
      <c r="L409" s="209" t="str">
        <f>IF(OR(ISNUMBER(SEARCH("x",'3 - Anwendung'!I409)),ISNUMBER(SEARCH("x",'3 - Anwendung'!K409)),ISNUMBER(SEARCH("x",'3 - Anwendung'!O409)),ISNUMBER(SEARCH("x",'3 - Anwendung'!R409)),ISNUMBER(SEARCH("x",'3 - Anwendung'!J409)),ISNUMBER(SEARCH("x",'3 - Anwendung'!N409)),ISNUMBER(SEARCH("x",'3 - Anwendung'!P409)),ISNUMBER(SEARCH("x",'3 - Anwendung'!S409)),ISNUMBER(SEARCH("x",'3 - Anwendung'!T409)),ISNUMBER(SEARCH("x",'3 - Anwendung'!U409))),"0",IF(ISNUMBER(SEARCH("x",'3 - Anwendung'!L409)),$D409,""))</f>
        <v/>
      </c>
      <c r="M409" s="43" t="str">
        <f>IF(OR(ISNUMBER(SEARCH("x",'3 - Anwendung'!I409)),ISNUMBER(SEARCH("x",'3 - Anwendung'!K409)),ISNUMBER(SEARCH("x",'3 - Anwendung'!O409)),ISNUMBER(SEARCH("x",'3 - Anwendung'!R409)),ISNUMBER(SEARCH("x",'3 - Anwendung'!J409)),ISNUMBER(SEARCH("x",'3 - Anwendung'!N409)),ISNUMBER(SEARCH("x",'3 - Anwendung'!P409)),ISNUMBER(SEARCH("x",'3 - Anwendung'!S409)),ISNUMBER(SEARCH("x",'3 - Anwendung'!T409)),ISNUMBER(SEARCH("x",'3 - Anwendung'!U409)),ISNUMBER(SEARCH("x",'3 - Anwendung'!L409))),"0",IF(ISNUMBER(SEARCH("x",'3 - Anwendung'!M409)),$D409,""))</f>
        <v/>
      </c>
      <c r="N409" s="209" t="str">
        <f>IF(OR(ISNUMBER(SEARCH("x",'3 - Anwendung'!I409)),ISNUMBER(SEARCH("x",'3 - Anwendung'!K409)),ISNUMBER(SEARCH("x",'3 - Anwendung'!O409)),ISNUMBER(SEARCH("x",'3 - Anwendung'!R409))),"0",IF(ISNUMBER(SEARCH("x",'3 - Anwendung'!J409)),0,IF(ISNUMBER(SEARCH("x",'3 - Anwendung'!N409)),$D409,"")))</f>
        <v/>
      </c>
      <c r="O409" s="43" t="str">
        <f>IF(ISNUMBER(SEARCH("x",'3 - Anwendung'!I409)),0,IF(ISNUMBER(SEARCH("x",'3 - Anwendung'!K409)),0,IF(ISNUMBER(SEARCH("x",'3 - Anwendung'!O409)),$D409,"")))</f>
        <v/>
      </c>
      <c r="P409" s="209" t="str">
        <f>IF(OR(ISNUMBER(SEARCH("x",'3 - Anwendung'!I409)),ISNUMBER(SEARCH("x",'3 - Anwendung'!K409)),ISNUMBER(SEARCH("x",'3 - Anwendung'!O409)),ISNUMBER(SEARCH("x",'3 - Anwendung'!R409))),"0",IF(OR(ISNUMBER(SEARCH("x",'3 - Anwendung'!J409)),(ISNUMBER(SEARCH("x",'3 - Anwendung'!N409)))),0,IF(ISNUMBER(SEARCH("x",'3 - Anwendung'!P409)),D409,"")))</f>
        <v/>
      </c>
      <c r="Q409" s="209" t="str">
        <f>IF(OR(ISNUMBER(SEARCH("x",'3 - Anwendung'!I409)),ISNUMBER(SEARCH("x",'3 - Anwendung'!K409)),ISNUMBER(SEARCH("x",'3 - Anwendung'!O409)),ISNUMBER(SEARCH("x",'3 - Anwendung'!R409)),ISNUMBER(SEARCH("x",'3 - Anwendung'!J409)),ISNUMBER(SEARCH("x",'3 - Anwendung'!N409)),ISNUMBER(SEARCH("x",'3 - Anwendung'!P409)),ISNUMBER(SEARCH("x",'3 - Anwendung'!S409)),ISNUMBER(SEARCH("x",'3 - Anwendung'!T409)),ISNUMBER(SEARCH("x",'3 - Anwendung'!U409)),ISNUMBER(SEARCH("x",'3 - Anwendung'!L409)),ISNUMBER(SEARCH("x",'3 - Anwendung'!M409))),"0",IF(ISNUMBER(SEARCH("x",'3 - Anwendung'!Q409)),$D409,""))</f>
        <v/>
      </c>
      <c r="R409" s="43" t="str">
        <f>IF(ISNUMBER(SEARCH("x",'3 - Anwendung'!I409)),0,IF(ISNUMBER(SEARCH("x",'3 - Anwendung'!K409)),0,IF(ISNUMBER(SEARCH("x",'3 - Anwendung'!O409)),0,IF(ISNUMBER(SEARCH("x",'3 - Anwendung'!R409)),$D409,""))))</f>
        <v/>
      </c>
      <c r="S409" s="209" t="str">
        <f>IF(OR(ISNUMBER(SEARCH("x",'3 - Anwendung'!I409)),ISNUMBER(SEARCH("x",'3 - Anwendung'!K409)),ISNUMBER(SEARCH("x",'3 - Anwendung'!O409)),ISNUMBER(SEARCH("x",'3 - Anwendung'!R409)),ISNUMBER(SEARCH("x",'3 - Anwendung'!J409)),ISNUMBER(SEARCH("x",'3 - Anwendung'!N409)),ISNUMBER(SEARCH("x",'3 - Anwendung'!P409))),"0",IF(ISNUMBER(SEARCH("x",'3 - Anwendung'!S409)),$D409,""))</f>
        <v/>
      </c>
      <c r="T409" s="210" t="str">
        <f>IF(OR(ISNUMBER(SEARCH("x",'3 - Anwendung'!I409)),ISNUMBER(SEARCH("x",'3 - Anwendung'!K409)),ISNUMBER(SEARCH("x",'3 - Anwendung'!O409)),ISNUMBER(SEARCH("x",'3 - Anwendung'!R409)),ISNUMBER(SEARCH("x",'3 - Anwendung'!J409)),ISNUMBER(SEARCH("x",'3 - Anwendung'!N409)),ISNUMBER(SEARCH("x",'3 - Anwendung'!P409)),ISNUMBER(SEARCH("x",'3 - Anwendung'!S409))),"0",IF(ISNUMBER(SEARCH("x",'3 - Anwendung'!T409)),$D409,""))</f>
        <v/>
      </c>
      <c r="U409" s="209" t="str">
        <f>IF(OR(ISNUMBER(SEARCH("x",'3 - Anwendung'!I409)),ISNUMBER(SEARCH("x",'3 - Anwendung'!K409)),ISNUMBER(SEARCH("x",'3 - Anwendung'!O409)),ISNUMBER(SEARCH("x",'3 - Anwendung'!R409)),ISNUMBER(SEARCH("x",'3 - Anwendung'!J409)),ISNUMBER(SEARCH("x",'3 - Anwendung'!N409)),ISNUMBER(SEARCH("x",'3 - Anwendung'!P409)),ISNUMBER(SEARCH("x",'3 - Anwendung'!S409)),ISNUMBER(SEARCH("x",'3 - Anwendung'!T409))),"0",IF(ISNUMBER(SEARCH("x",'3 - Anwendung'!U409)),$D409,""))</f>
        <v/>
      </c>
      <c r="V409" s="43" t="str">
        <f>IF(ISNUMBER(SEARCH("x",'3 - Anwendung'!V409)),$D409,"")</f>
        <v/>
      </c>
      <c r="W409" s="43" t="str">
        <f>IF(ISNUMBER(SEARCH("x",'3 - Anwendung'!V409)),"",IF(ISNUMBER(SEARCH("x",'3 - Anwendung'!W409)),$D409,""))</f>
        <v/>
      </c>
      <c r="X409" s="43" t="str">
        <f>IF(ISNUMBER(SEARCH("x",'3 - Anwendung'!Z409)),0,IF(ISNUMBER(SEARCH("x",'3 - Anwendung'!X409)),$D409,""))</f>
        <v/>
      </c>
      <c r="Y409" s="43" t="str">
        <f>IF(OR(ISNUMBER(SEARCH("x",'3 - Anwendung'!Z409)),(ISNUMBER(SEARCH("x",'3 - Anwendung'!X409)))),0,IF(ISNUMBER(SEARCH("x",'3 - Anwendung'!Y409)),$D409,""))</f>
        <v/>
      </c>
      <c r="Z409" s="43" t="str">
        <f>IF(ISNUMBER(SEARCH("x",'3 - Anwendung'!Z409)),$D409,"")</f>
        <v/>
      </c>
    </row>
    <row r="410" spans="2:26" x14ac:dyDescent="0.25">
      <c r="B410" s="40" t="s">
        <v>427</v>
      </c>
      <c r="C410" s="41"/>
      <c r="D410" s="38">
        <f>'3 - Anwendung'!C410</f>
        <v>0</v>
      </c>
      <c r="E410" s="42"/>
      <c r="F410" s="43" t="str">
        <f>IF(ISNUMBER(SEARCH("x",'3 - Anwendung'!F410)),D410,"")</f>
        <v/>
      </c>
      <c r="G410" s="43">
        <f>IF(ISNUMBER(SEARCH("x",'3 - Anwendung'!F410)),0,IF(ISNUMBER(SEARCH("x",'3 - Anwendung'!G410)),D410,""))</f>
        <v>0</v>
      </c>
      <c r="H410" s="43">
        <f>IF(ISNUMBER(SEARCH("x",'3 - Anwendung'!F410)),0,IF(ISNUMBER(SEARCH("x",'3 - Anwendung'!G410)),0,IF(ISNUMBER(SEARCH("x",'3 - Anwendung'!H410)),D410,"")))</f>
        <v>0</v>
      </c>
      <c r="I410" s="43" t="str">
        <f>IF(ISNUMBER(SEARCH("x",'3 - Anwendung'!I410)),$D410,"")</f>
        <v/>
      </c>
      <c r="J410" s="209" t="str">
        <f>IF(OR(ISNUMBER(SEARCH("x",'3 - Anwendung'!I410)),ISNUMBER(SEARCH("x",'3 - Anwendung'!K410)),ISNUMBER(SEARCH("x",'3 - Anwendung'!O410)),ISNUMBER(SEARCH("x",'3 - Anwendung'!R410))),"0",IF(ISNUMBER(SEARCH("x",'3 - Anwendung'!J410)),$D410,""))</f>
        <v/>
      </c>
      <c r="K410" s="43" t="str">
        <f>IF(ISNUMBER(SEARCH("x",'3 - Anwendung'!I410)),0,IF(ISNUMBER(SEARCH("x",'3 - Anwendung'!K410)),$D410,""))</f>
        <v/>
      </c>
      <c r="L410" s="209" t="str">
        <f>IF(OR(ISNUMBER(SEARCH("x",'3 - Anwendung'!I410)),ISNUMBER(SEARCH("x",'3 - Anwendung'!K410)),ISNUMBER(SEARCH("x",'3 - Anwendung'!O410)),ISNUMBER(SEARCH("x",'3 - Anwendung'!R410)),ISNUMBER(SEARCH("x",'3 - Anwendung'!J410)),ISNUMBER(SEARCH("x",'3 - Anwendung'!N410)),ISNUMBER(SEARCH("x",'3 - Anwendung'!P410)),ISNUMBER(SEARCH("x",'3 - Anwendung'!S410)),ISNUMBER(SEARCH("x",'3 - Anwendung'!T410)),ISNUMBER(SEARCH("x",'3 - Anwendung'!U410))),"0",IF(ISNUMBER(SEARCH("x",'3 - Anwendung'!L410)),$D410,""))</f>
        <v/>
      </c>
      <c r="M410" s="43" t="str">
        <f>IF(OR(ISNUMBER(SEARCH("x",'3 - Anwendung'!I410)),ISNUMBER(SEARCH("x",'3 - Anwendung'!K410)),ISNUMBER(SEARCH("x",'3 - Anwendung'!O410)),ISNUMBER(SEARCH("x",'3 - Anwendung'!R410)),ISNUMBER(SEARCH("x",'3 - Anwendung'!J410)),ISNUMBER(SEARCH("x",'3 - Anwendung'!N410)),ISNUMBER(SEARCH("x",'3 - Anwendung'!P410)),ISNUMBER(SEARCH("x",'3 - Anwendung'!S410)),ISNUMBER(SEARCH("x",'3 - Anwendung'!T410)),ISNUMBER(SEARCH("x",'3 - Anwendung'!U410)),ISNUMBER(SEARCH("x",'3 - Anwendung'!L410))),"0",IF(ISNUMBER(SEARCH("x",'3 - Anwendung'!M410)),$D410,""))</f>
        <v/>
      </c>
      <c r="N410" s="209" t="str">
        <f>IF(OR(ISNUMBER(SEARCH("x",'3 - Anwendung'!I410)),ISNUMBER(SEARCH("x",'3 - Anwendung'!K410)),ISNUMBER(SEARCH("x",'3 - Anwendung'!O410)),ISNUMBER(SEARCH("x",'3 - Anwendung'!R410))),"0",IF(ISNUMBER(SEARCH("x",'3 - Anwendung'!J410)),0,IF(ISNUMBER(SEARCH("x",'3 - Anwendung'!N410)),$D410,"")))</f>
        <v/>
      </c>
      <c r="O410" s="43" t="str">
        <f>IF(ISNUMBER(SEARCH("x",'3 - Anwendung'!I410)),0,IF(ISNUMBER(SEARCH("x",'3 - Anwendung'!K410)),0,IF(ISNUMBER(SEARCH("x",'3 - Anwendung'!O410)),$D410,"")))</f>
        <v/>
      </c>
      <c r="P410" s="209" t="str">
        <f>IF(OR(ISNUMBER(SEARCH("x",'3 - Anwendung'!I410)),ISNUMBER(SEARCH("x",'3 - Anwendung'!K410)),ISNUMBER(SEARCH("x",'3 - Anwendung'!O410)),ISNUMBER(SEARCH("x",'3 - Anwendung'!R410))),"0",IF(OR(ISNUMBER(SEARCH("x",'3 - Anwendung'!J410)),(ISNUMBER(SEARCH("x",'3 - Anwendung'!N410)))),0,IF(ISNUMBER(SEARCH("x",'3 - Anwendung'!P410)),D410,"")))</f>
        <v/>
      </c>
      <c r="Q410" s="209" t="str">
        <f>IF(OR(ISNUMBER(SEARCH("x",'3 - Anwendung'!I410)),ISNUMBER(SEARCH("x",'3 - Anwendung'!K410)),ISNUMBER(SEARCH("x",'3 - Anwendung'!O410)),ISNUMBER(SEARCH("x",'3 - Anwendung'!R410)),ISNUMBER(SEARCH("x",'3 - Anwendung'!J410)),ISNUMBER(SEARCH("x",'3 - Anwendung'!N410)),ISNUMBER(SEARCH("x",'3 - Anwendung'!P410)),ISNUMBER(SEARCH("x",'3 - Anwendung'!S410)),ISNUMBER(SEARCH("x",'3 - Anwendung'!T410)),ISNUMBER(SEARCH("x",'3 - Anwendung'!U410)),ISNUMBER(SEARCH("x",'3 - Anwendung'!L410)),ISNUMBER(SEARCH("x",'3 - Anwendung'!M410))),"0",IF(ISNUMBER(SEARCH("x",'3 - Anwendung'!Q410)),$D410,""))</f>
        <v/>
      </c>
      <c r="R410" s="43" t="str">
        <f>IF(ISNUMBER(SEARCH("x",'3 - Anwendung'!I410)),0,IF(ISNUMBER(SEARCH("x",'3 - Anwendung'!K410)),0,IF(ISNUMBER(SEARCH("x",'3 - Anwendung'!O410)),0,IF(ISNUMBER(SEARCH("x",'3 - Anwendung'!R410)),$D410,""))))</f>
        <v/>
      </c>
      <c r="S410" s="209" t="str">
        <f>IF(OR(ISNUMBER(SEARCH("x",'3 - Anwendung'!I410)),ISNUMBER(SEARCH("x",'3 - Anwendung'!K410)),ISNUMBER(SEARCH("x",'3 - Anwendung'!O410)),ISNUMBER(SEARCH("x",'3 - Anwendung'!R410)),ISNUMBER(SEARCH("x",'3 - Anwendung'!J410)),ISNUMBER(SEARCH("x",'3 - Anwendung'!N410)),ISNUMBER(SEARCH("x",'3 - Anwendung'!P410))),"0",IF(ISNUMBER(SEARCH("x",'3 - Anwendung'!S410)),$D410,""))</f>
        <v/>
      </c>
      <c r="T410" s="210" t="str">
        <f>IF(OR(ISNUMBER(SEARCH("x",'3 - Anwendung'!I410)),ISNUMBER(SEARCH("x",'3 - Anwendung'!K410)),ISNUMBER(SEARCH("x",'3 - Anwendung'!O410)),ISNUMBER(SEARCH("x",'3 - Anwendung'!R410)),ISNUMBER(SEARCH("x",'3 - Anwendung'!J410)),ISNUMBER(SEARCH("x",'3 - Anwendung'!N410)),ISNUMBER(SEARCH("x",'3 - Anwendung'!P410)),ISNUMBER(SEARCH("x",'3 - Anwendung'!S410))),"0",IF(ISNUMBER(SEARCH("x",'3 - Anwendung'!T410)),$D410,""))</f>
        <v/>
      </c>
      <c r="U410" s="209" t="str">
        <f>IF(OR(ISNUMBER(SEARCH("x",'3 - Anwendung'!I410)),ISNUMBER(SEARCH("x",'3 - Anwendung'!K410)),ISNUMBER(SEARCH("x",'3 - Anwendung'!O410)),ISNUMBER(SEARCH("x",'3 - Anwendung'!R410)),ISNUMBER(SEARCH("x",'3 - Anwendung'!J410)),ISNUMBER(SEARCH("x",'3 - Anwendung'!N410)),ISNUMBER(SEARCH("x",'3 - Anwendung'!P410)),ISNUMBER(SEARCH("x",'3 - Anwendung'!S410)),ISNUMBER(SEARCH("x",'3 - Anwendung'!T410))),"0",IF(ISNUMBER(SEARCH("x",'3 - Anwendung'!U410)),$D410,""))</f>
        <v/>
      </c>
      <c r="V410" s="43">
        <f>IF(ISNUMBER(SEARCH("x",'3 - Anwendung'!V410)),$D410,"")</f>
        <v>0</v>
      </c>
      <c r="W410" s="43" t="str">
        <f>IF(ISNUMBER(SEARCH("x",'3 - Anwendung'!V410)),"",IF(ISNUMBER(SEARCH("x",'3 - Anwendung'!W410)),$D410,""))</f>
        <v/>
      </c>
      <c r="X410" s="43" t="str">
        <f>IF(ISNUMBER(SEARCH("x",'3 - Anwendung'!Z410)),0,IF(ISNUMBER(SEARCH("x",'3 - Anwendung'!X410)),$D410,""))</f>
        <v/>
      </c>
      <c r="Y410" s="43" t="str">
        <f>IF(OR(ISNUMBER(SEARCH("x",'3 - Anwendung'!Z410)),(ISNUMBER(SEARCH("x",'3 - Anwendung'!X410)))),0,IF(ISNUMBER(SEARCH("x",'3 - Anwendung'!Y410)),$D410,""))</f>
        <v/>
      </c>
      <c r="Z410" s="43" t="str">
        <f>IF(ISNUMBER(SEARCH("x",'3 - Anwendung'!Z410)),$D410,"")</f>
        <v/>
      </c>
    </row>
    <row r="411" spans="2:26" x14ac:dyDescent="0.25">
      <c r="B411" s="47" t="s">
        <v>428</v>
      </c>
      <c r="C411" s="37"/>
      <c r="D411" s="38">
        <f>'3 - Anwendung'!C411</f>
        <v>0</v>
      </c>
      <c r="E411" s="39"/>
      <c r="F411" s="43">
        <f>IF(ISNUMBER(SEARCH("x",'3 - Anwendung'!F411)),D411,"")</f>
        <v>0</v>
      </c>
      <c r="G411" s="43">
        <f>IF(ISNUMBER(SEARCH("x",'3 - Anwendung'!F411)),0,IF(ISNUMBER(SEARCH("x",'3 - Anwendung'!G411)),D411,""))</f>
        <v>0</v>
      </c>
      <c r="H411" s="43">
        <f>IF(ISNUMBER(SEARCH("x",'3 - Anwendung'!F411)),0,IF(ISNUMBER(SEARCH("x",'3 - Anwendung'!G411)),0,IF(ISNUMBER(SEARCH("x",'3 - Anwendung'!H411)),D411,"")))</f>
        <v>0</v>
      </c>
      <c r="I411" s="43" t="str">
        <f>IF(ISNUMBER(SEARCH("x",'3 - Anwendung'!I411)),$D411,"")</f>
        <v/>
      </c>
      <c r="J411" s="209" t="str">
        <f>IF(OR(ISNUMBER(SEARCH("x",'3 - Anwendung'!I411)),ISNUMBER(SEARCH("x",'3 - Anwendung'!K411)),ISNUMBER(SEARCH("x",'3 - Anwendung'!O411)),ISNUMBER(SEARCH("x",'3 - Anwendung'!R411))),"0",IF(ISNUMBER(SEARCH("x",'3 - Anwendung'!J411)),$D411,""))</f>
        <v/>
      </c>
      <c r="K411" s="43" t="str">
        <f>IF(ISNUMBER(SEARCH("x",'3 - Anwendung'!I411)),0,IF(ISNUMBER(SEARCH("x",'3 - Anwendung'!K411)),$D411,""))</f>
        <v/>
      </c>
      <c r="L411" s="209" t="str">
        <f>IF(OR(ISNUMBER(SEARCH("x",'3 - Anwendung'!I411)),ISNUMBER(SEARCH("x",'3 - Anwendung'!K411)),ISNUMBER(SEARCH("x",'3 - Anwendung'!O411)),ISNUMBER(SEARCH("x",'3 - Anwendung'!R411)),ISNUMBER(SEARCH("x",'3 - Anwendung'!J411)),ISNUMBER(SEARCH("x",'3 - Anwendung'!N411)),ISNUMBER(SEARCH("x",'3 - Anwendung'!P411)),ISNUMBER(SEARCH("x",'3 - Anwendung'!S411)),ISNUMBER(SEARCH("x",'3 - Anwendung'!T411)),ISNUMBER(SEARCH("x",'3 - Anwendung'!U411))),"0",IF(ISNUMBER(SEARCH("x",'3 - Anwendung'!L411)),$D411,""))</f>
        <v/>
      </c>
      <c r="M411" s="43" t="str">
        <f>IF(OR(ISNUMBER(SEARCH("x",'3 - Anwendung'!I411)),ISNUMBER(SEARCH("x",'3 - Anwendung'!K411)),ISNUMBER(SEARCH("x",'3 - Anwendung'!O411)),ISNUMBER(SEARCH("x",'3 - Anwendung'!R411)),ISNUMBER(SEARCH("x",'3 - Anwendung'!J411)),ISNUMBER(SEARCH("x",'3 - Anwendung'!N411)),ISNUMBER(SEARCH("x",'3 - Anwendung'!P411)),ISNUMBER(SEARCH("x",'3 - Anwendung'!S411)),ISNUMBER(SEARCH("x",'3 - Anwendung'!T411)),ISNUMBER(SEARCH("x",'3 - Anwendung'!U411)),ISNUMBER(SEARCH("x",'3 - Anwendung'!L411))),"0",IF(ISNUMBER(SEARCH("x",'3 - Anwendung'!M411)),$D411,""))</f>
        <v/>
      </c>
      <c r="N411" s="209" t="str">
        <f>IF(OR(ISNUMBER(SEARCH("x",'3 - Anwendung'!I411)),ISNUMBER(SEARCH("x",'3 - Anwendung'!K411)),ISNUMBER(SEARCH("x",'3 - Anwendung'!O411)),ISNUMBER(SEARCH("x",'3 - Anwendung'!R411))),"0",IF(ISNUMBER(SEARCH("x",'3 - Anwendung'!J411)),0,IF(ISNUMBER(SEARCH("x",'3 - Anwendung'!N411)),$D411,"")))</f>
        <v/>
      </c>
      <c r="O411" s="43" t="str">
        <f>IF(ISNUMBER(SEARCH("x",'3 - Anwendung'!I411)),0,IF(ISNUMBER(SEARCH("x",'3 - Anwendung'!K411)),0,IF(ISNUMBER(SEARCH("x",'3 - Anwendung'!O411)),$D411,"")))</f>
        <v/>
      </c>
      <c r="P411" s="209" t="str">
        <f>IF(OR(ISNUMBER(SEARCH("x",'3 - Anwendung'!I411)),ISNUMBER(SEARCH("x",'3 - Anwendung'!K411)),ISNUMBER(SEARCH("x",'3 - Anwendung'!O411)),ISNUMBER(SEARCH("x",'3 - Anwendung'!R411))),"0",IF(OR(ISNUMBER(SEARCH("x",'3 - Anwendung'!J411)),(ISNUMBER(SEARCH("x",'3 - Anwendung'!N411)))),0,IF(ISNUMBER(SEARCH("x",'3 - Anwendung'!P411)),D411,"")))</f>
        <v/>
      </c>
      <c r="Q411" s="209" t="str">
        <f>IF(OR(ISNUMBER(SEARCH("x",'3 - Anwendung'!I411)),ISNUMBER(SEARCH("x",'3 - Anwendung'!K411)),ISNUMBER(SEARCH("x",'3 - Anwendung'!O411)),ISNUMBER(SEARCH("x",'3 - Anwendung'!R411)),ISNUMBER(SEARCH("x",'3 - Anwendung'!J411)),ISNUMBER(SEARCH("x",'3 - Anwendung'!N411)),ISNUMBER(SEARCH("x",'3 - Anwendung'!P411)),ISNUMBER(SEARCH("x",'3 - Anwendung'!S411)),ISNUMBER(SEARCH("x",'3 - Anwendung'!T411)),ISNUMBER(SEARCH("x",'3 - Anwendung'!U411)),ISNUMBER(SEARCH("x",'3 - Anwendung'!L411)),ISNUMBER(SEARCH("x",'3 - Anwendung'!M411))),"0",IF(ISNUMBER(SEARCH("x",'3 - Anwendung'!Q411)),$D411,""))</f>
        <v/>
      </c>
      <c r="R411" s="43" t="str">
        <f>IF(ISNUMBER(SEARCH("x",'3 - Anwendung'!I411)),0,IF(ISNUMBER(SEARCH("x",'3 - Anwendung'!K411)),0,IF(ISNUMBER(SEARCH("x",'3 - Anwendung'!O411)),0,IF(ISNUMBER(SEARCH("x",'3 - Anwendung'!R411)),$D411,""))))</f>
        <v/>
      </c>
      <c r="S411" s="209" t="str">
        <f>IF(OR(ISNUMBER(SEARCH("x",'3 - Anwendung'!I411)),ISNUMBER(SEARCH("x",'3 - Anwendung'!K411)),ISNUMBER(SEARCH("x",'3 - Anwendung'!O411)),ISNUMBER(SEARCH("x",'3 - Anwendung'!R411)),ISNUMBER(SEARCH("x",'3 - Anwendung'!J411)),ISNUMBER(SEARCH("x",'3 - Anwendung'!N411)),ISNUMBER(SEARCH("x",'3 - Anwendung'!P411))),"0",IF(ISNUMBER(SEARCH("x",'3 - Anwendung'!S411)),$D411,""))</f>
        <v/>
      </c>
      <c r="T411" s="210" t="str">
        <f>IF(OR(ISNUMBER(SEARCH("x",'3 - Anwendung'!I411)),ISNUMBER(SEARCH("x",'3 - Anwendung'!K411)),ISNUMBER(SEARCH("x",'3 - Anwendung'!O411)),ISNUMBER(SEARCH("x",'3 - Anwendung'!R411)),ISNUMBER(SEARCH("x",'3 - Anwendung'!J411)),ISNUMBER(SEARCH("x",'3 - Anwendung'!N411)),ISNUMBER(SEARCH("x",'3 - Anwendung'!P411)),ISNUMBER(SEARCH("x",'3 - Anwendung'!S411))),"0",IF(ISNUMBER(SEARCH("x",'3 - Anwendung'!T411)),$D411,""))</f>
        <v/>
      </c>
      <c r="U411" s="209" t="str">
        <f>IF(OR(ISNUMBER(SEARCH("x",'3 - Anwendung'!I411)),ISNUMBER(SEARCH("x",'3 - Anwendung'!K411)),ISNUMBER(SEARCH("x",'3 - Anwendung'!O411)),ISNUMBER(SEARCH("x",'3 - Anwendung'!R411)),ISNUMBER(SEARCH("x",'3 - Anwendung'!J411)),ISNUMBER(SEARCH("x",'3 - Anwendung'!N411)),ISNUMBER(SEARCH("x",'3 - Anwendung'!P411)),ISNUMBER(SEARCH("x",'3 - Anwendung'!S411)),ISNUMBER(SEARCH("x",'3 - Anwendung'!T411))),"0",IF(ISNUMBER(SEARCH("x",'3 - Anwendung'!U411)),$D411,""))</f>
        <v/>
      </c>
      <c r="V411" s="43">
        <f>IF(ISNUMBER(SEARCH("x",'3 - Anwendung'!V411)),$D411,"")</f>
        <v>0</v>
      </c>
      <c r="W411" s="43" t="str">
        <f>IF(ISNUMBER(SEARCH("x",'3 - Anwendung'!V411)),"",IF(ISNUMBER(SEARCH("x",'3 - Anwendung'!W411)),$D411,""))</f>
        <v/>
      </c>
      <c r="X411" s="43" t="str">
        <f>IF(ISNUMBER(SEARCH("x",'3 - Anwendung'!Z411)),0,IF(ISNUMBER(SEARCH("x",'3 - Anwendung'!X411)),$D411,""))</f>
        <v/>
      </c>
      <c r="Y411" s="43" t="str">
        <f>IF(OR(ISNUMBER(SEARCH("x",'3 - Anwendung'!Z411)),(ISNUMBER(SEARCH("x",'3 - Anwendung'!X411)))),0,IF(ISNUMBER(SEARCH("x",'3 - Anwendung'!Y411)),$D411,""))</f>
        <v/>
      </c>
      <c r="Z411" s="43" t="str">
        <f>IF(ISNUMBER(SEARCH("x",'3 - Anwendung'!Z411)),$D411,"")</f>
        <v/>
      </c>
    </row>
    <row r="412" spans="2:26" x14ac:dyDescent="0.25">
      <c r="B412" s="40" t="s">
        <v>429</v>
      </c>
      <c r="C412" s="41"/>
      <c r="D412" s="38">
        <f>'3 - Anwendung'!C412</f>
        <v>0</v>
      </c>
      <c r="E412" s="42"/>
      <c r="F412" s="43" t="str">
        <f>IF(ISNUMBER(SEARCH("x",'3 - Anwendung'!F412)),D412,"")</f>
        <v/>
      </c>
      <c r="G412" s="43" t="str">
        <f>IF(ISNUMBER(SEARCH("x",'3 - Anwendung'!F412)),0,IF(ISNUMBER(SEARCH("x",'3 - Anwendung'!G412)),D412,""))</f>
        <v/>
      </c>
      <c r="H412" s="43" t="str">
        <f>IF(ISNUMBER(SEARCH("x",'3 - Anwendung'!F412)),0,IF(ISNUMBER(SEARCH("x",'3 - Anwendung'!G412)),0,IF(ISNUMBER(SEARCH("x",'3 - Anwendung'!H412)),D412,"")))</f>
        <v/>
      </c>
      <c r="I412" s="43" t="str">
        <f>IF(ISNUMBER(SEARCH("x",'3 - Anwendung'!I412)),$D412,"")</f>
        <v/>
      </c>
      <c r="J412" s="209" t="str">
        <f>IF(OR(ISNUMBER(SEARCH("x",'3 - Anwendung'!I412)),ISNUMBER(SEARCH("x",'3 - Anwendung'!K412)),ISNUMBER(SEARCH("x",'3 - Anwendung'!O412)),ISNUMBER(SEARCH("x",'3 - Anwendung'!R412))),"0",IF(ISNUMBER(SEARCH("x",'3 - Anwendung'!J412)),$D412,""))</f>
        <v/>
      </c>
      <c r="K412" s="43" t="str">
        <f>IF(ISNUMBER(SEARCH("x",'3 - Anwendung'!I412)),0,IF(ISNUMBER(SEARCH("x",'3 - Anwendung'!K412)),$D412,""))</f>
        <v/>
      </c>
      <c r="L412" s="209" t="str">
        <f>IF(OR(ISNUMBER(SEARCH("x",'3 - Anwendung'!I412)),ISNUMBER(SEARCH("x",'3 - Anwendung'!K412)),ISNUMBER(SEARCH("x",'3 - Anwendung'!O412)),ISNUMBER(SEARCH("x",'3 - Anwendung'!R412)),ISNUMBER(SEARCH("x",'3 - Anwendung'!J412)),ISNUMBER(SEARCH("x",'3 - Anwendung'!N412)),ISNUMBER(SEARCH("x",'3 - Anwendung'!P412)),ISNUMBER(SEARCH("x",'3 - Anwendung'!S412)),ISNUMBER(SEARCH("x",'3 - Anwendung'!T412)),ISNUMBER(SEARCH("x",'3 - Anwendung'!U412))),"0",IF(ISNUMBER(SEARCH("x",'3 - Anwendung'!L412)),$D412,""))</f>
        <v/>
      </c>
      <c r="M412" s="43" t="str">
        <f>IF(OR(ISNUMBER(SEARCH("x",'3 - Anwendung'!I412)),ISNUMBER(SEARCH("x",'3 - Anwendung'!K412)),ISNUMBER(SEARCH("x",'3 - Anwendung'!O412)),ISNUMBER(SEARCH("x",'3 - Anwendung'!R412)),ISNUMBER(SEARCH("x",'3 - Anwendung'!J412)),ISNUMBER(SEARCH("x",'3 - Anwendung'!N412)),ISNUMBER(SEARCH("x",'3 - Anwendung'!P412)),ISNUMBER(SEARCH("x",'3 - Anwendung'!S412)),ISNUMBER(SEARCH("x",'3 - Anwendung'!T412)),ISNUMBER(SEARCH("x",'3 - Anwendung'!U412)),ISNUMBER(SEARCH("x",'3 - Anwendung'!L412))),"0",IF(ISNUMBER(SEARCH("x",'3 - Anwendung'!M412)),$D412,""))</f>
        <v/>
      </c>
      <c r="N412" s="209" t="str">
        <f>IF(OR(ISNUMBER(SEARCH("x",'3 - Anwendung'!I412)),ISNUMBER(SEARCH("x",'3 - Anwendung'!K412)),ISNUMBER(SEARCH("x",'3 - Anwendung'!O412)),ISNUMBER(SEARCH("x",'3 - Anwendung'!R412))),"0",IF(ISNUMBER(SEARCH("x",'3 - Anwendung'!J412)),0,IF(ISNUMBER(SEARCH("x",'3 - Anwendung'!N412)),$D412,"")))</f>
        <v/>
      </c>
      <c r="O412" s="43" t="str">
        <f>IF(ISNUMBER(SEARCH("x",'3 - Anwendung'!I412)),0,IF(ISNUMBER(SEARCH("x",'3 - Anwendung'!K412)),0,IF(ISNUMBER(SEARCH("x",'3 - Anwendung'!O412)),$D412,"")))</f>
        <v/>
      </c>
      <c r="P412" s="209" t="str">
        <f>IF(OR(ISNUMBER(SEARCH("x",'3 - Anwendung'!I412)),ISNUMBER(SEARCH("x",'3 - Anwendung'!K412)),ISNUMBER(SEARCH("x",'3 - Anwendung'!O412)),ISNUMBER(SEARCH("x",'3 - Anwendung'!R412))),"0",IF(OR(ISNUMBER(SEARCH("x",'3 - Anwendung'!J412)),(ISNUMBER(SEARCH("x",'3 - Anwendung'!N412)))),0,IF(ISNUMBER(SEARCH("x",'3 - Anwendung'!P412)),D412,"")))</f>
        <v/>
      </c>
      <c r="Q412" s="209" t="str">
        <f>IF(OR(ISNUMBER(SEARCH("x",'3 - Anwendung'!I412)),ISNUMBER(SEARCH("x",'3 - Anwendung'!K412)),ISNUMBER(SEARCH("x",'3 - Anwendung'!O412)),ISNUMBER(SEARCH("x",'3 - Anwendung'!R412)),ISNUMBER(SEARCH("x",'3 - Anwendung'!J412)),ISNUMBER(SEARCH("x",'3 - Anwendung'!N412)),ISNUMBER(SEARCH("x",'3 - Anwendung'!P412)),ISNUMBER(SEARCH("x",'3 - Anwendung'!S412)),ISNUMBER(SEARCH("x",'3 - Anwendung'!T412)),ISNUMBER(SEARCH("x",'3 - Anwendung'!U412)),ISNUMBER(SEARCH("x",'3 - Anwendung'!L412)),ISNUMBER(SEARCH("x",'3 - Anwendung'!M412))),"0",IF(ISNUMBER(SEARCH("x",'3 - Anwendung'!Q412)),$D412,""))</f>
        <v/>
      </c>
      <c r="R412" s="43" t="str">
        <f>IF(ISNUMBER(SEARCH("x",'3 - Anwendung'!I412)),0,IF(ISNUMBER(SEARCH("x",'3 - Anwendung'!K412)),0,IF(ISNUMBER(SEARCH("x",'3 - Anwendung'!O412)),0,IF(ISNUMBER(SEARCH("x",'3 - Anwendung'!R412)),$D412,""))))</f>
        <v/>
      </c>
      <c r="S412" s="209" t="str">
        <f>IF(OR(ISNUMBER(SEARCH("x",'3 - Anwendung'!I412)),ISNUMBER(SEARCH("x",'3 - Anwendung'!K412)),ISNUMBER(SEARCH("x",'3 - Anwendung'!O412)),ISNUMBER(SEARCH("x",'3 - Anwendung'!R412)),ISNUMBER(SEARCH("x",'3 - Anwendung'!J412)),ISNUMBER(SEARCH("x",'3 - Anwendung'!N412)),ISNUMBER(SEARCH("x",'3 - Anwendung'!P412))),"0",IF(ISNUMBER(SEARCH("x",'3 - Anwendung'!S412)),$D412,""))</f>
        <v/>
      </c>
      <c r="T412" s="210" t="str">
        <f>IF(OR(ISNUMBER(SEARCH("x",'3 - Anwendung'!I412)),ISNUMBER(SEARCH("x",'3 - Anwendung'!K412)),ISNUMBER(SEARCH("x",'3 - Anwendung'!O412)),ISNUMBER(SEARCH("x",'3 - Anwendung'!R412)),ISNUMBER(SEARCH("x",'3 - Anwendung'!J412)),ISNUMBER(SEARCH("x",'3 - Anwendung'!N412)),ISNUMBER(SEARCH("x",'3 - Anwendung'!P412)),ISNUMBER(SEARCH("x",'3 - Anwendung'!S412))),"0",IF(ISNUMBER(SEARCH("x",'3 - Anwendung'!T412)),$D412,""))</f>
        <v/>
      </c>
      <c r="U412" s="209" t="str">
        <f>IF(OR(ISNUMBER(SEARCH("x",'3 - Anwendung'!I412)),ISNUMBER(SEARCH("x",'3 - Anwendung'!K412)),ISNUMBER(SEARCH("x",'3 - Anwendung'!O412)),ISNUMBER(SEARCH("x",'3 - Anwendung'!R412)),ISNUMBER(SEARCH("x",'3 - Anwendung'!J412)),ISNUMBER(SEARCH("x",'3 - Anwendung'!N412)),ISNUMBER(SEARCH("x",'3 - Anwendung'!P412)),ISNUMBER(SEARCH("x",'3 - Anwendung'!S412)),ISNUMBER(SEARCH("x",'3 - Anwendung'!T412))),"0",IF(ISNUMBER(SEARCH("x",'3 - Anwendung'!U412)),$D412,""))</f>
        <v/>
      </c>
      <c r="V412" s="43" t="str">
        <f>IF(ISNUMBER(SEARCH("x",'3 - Anwendung'!V412)),$D412,"")</f>
        <v/>
      </c>
      <c r="W412" s="43" t="str">
        <f>IF(ISNUMBER(SEARCH("x",'3 - Anwendung'!V412)),"",IF(ISNUMBER(SEARCH("x",'3 - Anwendung'!W412)),$D412,""))</f>
        <v/>
      </c>
      <c r="X412" s="43" t="str">
        <f>IF(ISNUMBER(SEARCH("x",'3 - Anwendung'!Z412)),0,IF(ISNUMBER(SEARCH("x",'3 - Anwendung'!X412)),$D412,""))</f>
        <v/>
      </c>
      <c r="Y412" s="43" t="str">
        <f>IF(OR(ISNUMBER(SEARCH("x",'3 - Anwendung'!Z412)),(ISNUMBER(SEARCH("x",'3 - Anwendung'!X412)))),0,IF(ISNUMBER(SEARCH("x",'3 - Anwendung'!Y412)),$D412,""))</f>
        <v/>
      </c>
      <c r="Z412" s="43" t="str">
        <f>IF(ISNUMBER(SEARCH("x",'3 - Anwendung'!Z412)),$D412,"")</f>
        <v/>
      </c>
    </row>
    <row r="413" spans="2:26" x14ac:dyDescent="0.25">
      <c r="B413" s="40" t="s">
        <v>1606</v>
      </c>
      <c r="C413" s="41"/>
      <c r="D413" s="38">
        <f>'3 - Anwendung'!C413</f>
        <v>0</v>
      </c>
      <c r="E413" s="42"/>
      <c r="F413" s="43" t="str">
        <f>IF(ISNUMBER(SEARCH("x",'3 - Anwendung'!F413)),D413,"")</f>
        <v/>
      </c>
      <c r="G413" s="43" t="str">
        <f>IF(ISNUMBER(SEARCH("x",'3 - Anwendung'!F413)),0,IF(ISNUMBER(SEARCH("x",'3 - Anwendung'!G413)),D413,""))</f>
        <v/>
      </c>
      <c r="H413" s="43" t="str">
        <f>IF(ISNUMBER(SEARCH("x",'3 - Anwendung'!F413)),0,IF(ISNUMBER(SEARCH("x",'3 - Anwendung'!G413)),0,IF(ISNUMBER(SEARCH("x",'3 - Anwendung'!H413)),D413,"")))</f>
        <v/>
      </c>
      <c r="I413" s="43" t="str">
        <f>IF(ISNUMBER(SEARCH("x",'3 - Anwendung'!I413)),$D413,"")</f>
        <v/>
      </c>
      <c r="J413" s="209" t="str">
        <f>IF(OR(ISNUMBER(SEARCH("x",'3 - Anwendung'!I413)),ISNUMBER(SEARCH("x",'3 - Anwendung'!K413)),ISNUMBER(SEARCH("x",'3 - Anwendung'!O413)),ISNUMBER(SEARCH("x",'3 - Anwendung'!R413))),"0",IF(ISNUMBER(SEARCH("x",'3 - Anwendung'!J413)),$D413,""))</f>
        <v/>
      </c>
      <c r="K413" s="43" t="str">
        <f>IF(ISNUMBER(SEARCH("x",'3 - Anwendung'!I413)),0,IF(ISNUMBER(SEARCH("x",'3 - Anwendung'!K413)),$D413,""))</f>
        <v/>
      </c>
      <c r="L413" s="209" t="str">
        <f>IF(OR(ISNUMBER(SEARCH("x",'3 - Anwendung'!I413)),ISNUMBER(SEARCH("x",'3 - Anwendung'!K413)),ISNUMBER(SEARCH("x",'3 - Anwendung'!O413)),ISNUMBER(SEARCH("x",'3 - Anwendung'!R413)),ISNUMBER(SEARCH("x",'3 - Anwendung'!J413)),ISNUMBER(SEARCH("x",'3 - Anwendung'!N413)),ISNUMBER(SEARCH("x",'3 - Anwendung'!P413)),ISNUMBER(SEARCH("x",'3 - Anwendung'!S413)),ISNUMBER(SEARCH("x",'3 - Anwendung'!T413)),ISNUMBER(SEARCH("x",'3 - Anwendung'!U413))),"0",IF(ISNUMBER(SEARCH("x",'3 - Anwendung'!L413)),$D413,""))</f>
        <v/>
      </c>
      <c r="M413" s="43" t="str">
        <f>IF(OR(ISNUMBER(SEARCH("x",'3 - Anwendung'!I413)),ISNUMBER(SEARCH("x",'3 - Anwendung'!K413)),ISNUMBER(SEARCH("x",'3 - Anwendung'!O413)),ISNUMBER(SEARCH("x",'3 - Anwendung'!R413)),ISNUMBER(SEARCH("x",'3 - Anwendung'!J413)),ISNUMBER(SEARCH("x",'3 - Anwendung'!N413)),ISNUMBER(SEARCH("x",'3 - Anwendung'!P413)),ISNUMBER(SEARCH("x",'3 - Anwendung'!S413)),ISNUMBER(SEARCH("x",'3 - Anwendung'!T413)),ISNUMBER(SEARCH("x",'3 - Anwendung'!U413)),ISNUMBER(SEARCH("x",'3 - Anwendung'!L413))),"0",IF(ISNUMBER(SEARCH("x",'3 - Anwendung'!M413)),$D413,""))</f>
        <v/>
      </c>
      <c r="N413" s="209" t="str">
        <f>IF(OR(ISNUMBER(SEARCH("x",'3 - Anwendung'!I413)),ISNUMBER(SEARCH("x",'3 - Anwendung'!K413)),ISNUMBER(SEARCH("x",'3 - Anwendung'!O413)),ISNUMBER(SEARCH("x",'3 - Anwendung'!R413))),"0",IF(ISNUMBER(SEARCH("x",'3 - Anwendung'!J413)),0,IF(ISNUMBER(SEARCH("x",'3 - Anwendung'!N413)),$D413,"")))</f>
        <v/>
      </c>
      <c r="O413" s="43" t="str">
        <f>IF(ISNUMBER(SEARCH("x",'3 - Anwendung'!I413)),0,IF(ISNUMBER(SEARCH("x",'3 - Anwendung'!K413)),0,IF(ISNUMBER(SEARCH("x",'3 - Anwendung'!O413)),$D413,"")))</f>
        <v/>
      </c>
      <c r="P413" s="209" t="str">
        <f>IF(OR(ISNUMBER(SEARCH("x",'3 - Anwendung'!I413)),ISNUMBER(SEARCH("x",'3 - Anwendung'!K413)),ISNUMBER(SEARCH("x",'3 - Anwendung'!O413)),ISNUMBER(SEARCH("x",'3 - Anwendung'!R413))),"0",IF(OR(ISNUMBER(SEARCH("x",'3 - Anwendung'!J413)),(ISNUMBER(SEARCH("x",'3 - Anwendung'!N413)))),0,IF(ISNUMBER(SEARCH("x",'3 - Anwendung'!P413)),D413,"")))</f>
        <v/>
      </c>
      <c r="Q413" s="209" t="str">
        <f>IF(OR(ISNUMBER(SEARCH("x",'3 - Anwendung'!I413)),ISNUMBER(SEARCH("x",'3 - Anwendung'!K413)),ISNUMBER(SEARCH("x",'3 - Anwendung'!O413)),ISNUMBER(SEARCH("x",'3 - Anwendung'!R413)),ISNUMBER(SEARCH("x",'3 - Anwendung'!J413)),ISNUMBER(SEARCH("x",'3 - Anwendung'!N413)),ISNUMBER(SEARCH("x",'3 - Anwendung'!P413)),ISNUMBER(SEARCH("x",'3 - Anwendung'!S413)),ISNUMBER(SEARCH("x",'3 - Anwendung'!T413)),ISNUMBER(SEARCH("x",'3 - Anwendung'!U413)),ISNUMBER(SEARCH("x",'3 - Anwendung'!L413)),ISNUMBER(SEARCH("x",'3 - Anwendung'!M413))),"0",IF(ISNUMBER(SEARCH("x",'3 - Anwendung'!Q413)),$D413,""))</f>
        <v/>
      </c>
      <c r="R413" s="43" t="str">
        <f>IF(ISNUMBER(SEARCH("x",'3 - Anwendung'!I413)),0,IF(ISNUMBER(SEARCH("x",'3 - Anwendung'!K413)),0,IF(ISNUMBER(SEARCH("x",'3 - Anwendung'!O413)),0,IF(ISNUMBER(SEARCH("x",'3 - Anwendung'!R413)),$D413,""))))</f>
        <v/>
      </c>
      <c r="S413" s="209" t="str">
        <f>IF(OR(ISNUMBER(SEARCH("x",'3 - Anwendung'!I413)),ISNUMBER(SEARCH("x",'3 - Anwendung'!K413)),ISNUMBER(SEARCH("x",'3 - Anwendung'!O413)),ISNUMBER(SEARCH("x",'3 - Anwendung'!R413)),ISNUMBER(SEARCH("x",'3 - Anwendung'!J413)),ISNUMBER(SEARCH("x",'3 - Anwendung'!N413)),ISNUMBER(SEARCH("x",'3 - Anwendung'!P413))),"0",IF(ISNUMBER(SEARCH("x",'3 - Anwendung'!S413)),$D413,""))</f>
        <v/>
      </c>
      <c r="T413" s="210" t="str">
        <f>IF(OR(ISNUMBER(SEARCH("x",'3 - Anwendung'!I413)),ISNUMBER(SEARCH("x",'3 - Anwendung'!K413)),ISNUMBER(SEARCH("x",'3 - Anwendung'!O413)),ISNUMBER(SEARCH("x",'3 - Anwendung'!R413)),ISNUMBER(SEARCH("x",'3 - Anwendung'!J413)),ISNUMBER(SEARCH("x",'3 - Anwendung'!N413)),ISNUMBER(SEARCH("x",'3 - Anwendung'!P413)),ISNUMBER(SEARCH("x",'3 - Anwendung'!S413))),"0",IF(ISNUMBER(SEARCH("x",'3 - Anwendung'!T413)),$D413,""))</f>
        <v/>
      </c>
      <c r="U413" s="209" t="str">
        <f>IF(OR(ISNUMBER(SEARCH("x",'3 - Anwendung'!I413)),ISNUMBER(SEARCH("x",'3 - Anwendung'!K413)),ISNUMBER(SEARCH("x",'3 - Anwendung'!O413)),ISNUMBER(SEARCH("x",'3 - Anwendung'!R413)),ISNUMBER(SEARCH("x",'3 - Anwendung'!J413)),ISNUMBER(SEARCH("x",'3 - Anwendung'!N413)),ISNUMBER(SEARCH("x",'3 - Anwendung'!P413)),ISNUMBER(SEARCH("x",'3 - Anwendung'!S413)),ISNUMBER(SEARCH("x",'3 - Anwendung'!T413))),"0",IF(ISNUMBER(SEARCH("x",'3 - Anwendung'!U413)),$D413,""))</f>
        <v/>
      </c>
      <c r="V413" s="43" t="str">
        <f>IF(ISNUMBER(SEARCH("x",'3 - Anwendung'!V413)),$D413,"")</f>
        <v/>
      </c>
      <c r="W413" s="43" t="str">
        <f>IF(ISNUMBER(SEARCH("x",'3 - Anwendung'!V413)),"",IF(ISNUMBER(SEARCH("x",'3 - Anwendung'!W413)),$D413,""))</f>
        <v/>
      </c>
      <c r="X413" s="43" t="str">
        <f>IF(ISNUMBER(SEARCH("x",'3 - Anwendung'!Z413)),0,IF(ISNUMBER(SEARCH("x",'3 - Anwendung'!X413)),$D413,""))</f>
        <v/>
      </c>
      <c r="Y413" s="43" t="str">
        <f>IF(OR(ISNUMBER(SEARCH("x",'3 - Anwendung'!Z413)),(ISNUMBER(SEARCH("x",'3 - Anwendung'!X413)))),0,IF(ISNUMBER(SEARCH("x",'3 - Anwendung'!Y413)),$D413,""))</f>
        <v/>
      </c>
      <c r="Z413" s="43" t="str">
        <f>IF(ISNUMBER(SEARCH("x",'3 - Anwendung'!Z413)),$D413,"")</f>
        <v/>
      </c>
    </row>
    <row r="414" spans="2:26" x14ac:dyDescent="0.25">
      <c r="B414" s="40" t="s">
        <v>1606</v>
      </c>
      <c r="C414" s="41"/>
      <c r="D414" s="38">
        <f>'3 - Anwendung'!C414</f>
        <v>0</v>
      </c>
      <c r="E414" s="42"/>
      <c r="F414" s="43" t="str">
        <f>IF(ISNUMBER(SEARCH("x",'3 - Anwendung'!F414)),D414,"")</f>
        <v/>
      </c>
      <c r="G414" s="43" t="str">
        <f>IF(ISNUMBER(SEARCH("x",'3 - Anwendung'!F414)),0,IF(ISNUMBER(SEARCH("x",'3 - Anwendung'!G414)),D414,""))</f>
        <v/>
      </c>
      <c r="H414" s="43" t="str">
        <f>IF(ISNUMBER(SEARCH("x",'3 - Anwendung'!F414)),0,IF(ISNUMBER(SEARCH("x",'3 - Anwendung'!G414)),0,IF(ISNUMBER(SEARCH("x",'3 - Anwendung'!H414)),D414,"")))</f>
        <v/>
      </c>
      <c r="I414" s="43" t="str">
        <f>IF(ISNUMBER(SEARCH("x",'3 - Anwendung'!I414)),$D414,"")</f>
        <v/>
      </c>
      <c r="J414" s="209" t="str">
        <f>IF(OR(ISNUMBER(SEARCH("x",'3 - Anwendung'!I414)),ISNUMBER(SEARCH("x",'3 - Anwendung'!K414)),ISNUMBER(SEARCH("x",'3 - Anwendung'!O414)),ISNUMBER(SEARCH("x",'3 - Anwendung'!R414))),"0",IF(ISNUMBER(SEARCH("x",'3 - Anwendung'!J414)),$D414,""))</f>
        <v/>
      </c>
      <c r="K414" s="43" t="str">
        <f>IF(ISNUMBER(SEARCH("x",'3 - Anwendung'!I414)),0,IF(ISNUMBER(SEARCH("x",'3 - Anwendung'!K414)),$D414,""))</f>
        <v/>
      </c>
      <c r="L414" s="209" t="str">
        <f>IF(OR(ISNUMBER(SEARCH("x",'3 - Anwendung'!I414)),ISNUMBER(SEARCH("x",'3 - Anwendung'!K414)),ISNUMBER(SEARCH("x",'3 - Anwendung'!O414)),ISNUMBER(SEARCH("x",'3 - Anwendung'!R414)),ISNUMBER(SEARCH("x",'3 - Anwendung'!J414)),ISNUMBER(SEARCH("x",'3 - Anwendung'!N414)),ISNUMBER(SEARCH("x",'3 - Anwendung'!P414)),ISNUMBER(SEARCH("x",'3 - Anwendung'!S414)),ISNUMBER(SEARCH("x",'3 - Anwendung'!T414)),ISNUMBER(SEARCH("x",'3 - Anwendung'!U414))),"0",IF(ISNUMBER(SEARCH("x",'3 - Anwendung'!L414)),$D414,""))</f>
        <v/>
      </c>
      <c r="M414" s="43" t="str">
        <f>IF(OR(ISNUMBER(SEARCH("x",'3 - Anwendung'!I414)),ISNUMBER(SEARCH("x",'3 - Anwendung'!K414)),ISNUMBER(SEARCH("x",'3 - Anwendung'!O414)),ISNUMBER(SEARCH("x",'3 - Anwendung'!R414)),ISNUMBER(SEARCH("x",'3 - Anwendung'!J414)),ISNUMBER(SEARCH("x",'3 - Anwendung'!N414)),ISNUMBER(SEARCH("x",'3 - Anwendung'!P414)),ISNUMBER(SEARCH("x",'3 - Anwendung'!S414)),ISNUMBER(SEARCH("x",'3 - Anwendung'!T414)),ISNUMBER(SEARCH("x",'3 - Anwendung'!U414)),ISNUMBER(SEARCH("x",'3 - Anwendung'!L414))),"0",IF(ISNUMBER(SEARCH("x",'3 - Anwendung'!M414)),$D414,""))</f>
        <v/>
      </c>
      <c r="N414" s="209" t="str">
        <f>IF(OR(ISNUMBER(SEARCH("x",'3 - Anwendung'!I414)),ISNUMBER(SEARCH("x",'3 - Anwendung'!K414)),ISNUMBER(SEARCH("x",'3 - Anwendung'!O414)),ISNUMBER(SEARCH("x",'3 - Anwendung'!R414))),"0",IF(ISNUMBER(SEARCH("x",'3 - Anwendung'!J414)),0,IF(ISNUMBER(SEARCH("x",'3 - Anwendung'!N414)),$D414,"")))</f>
        <v/>
      </c>
      <c r="O414" s="43" t="str">
        <f>IF(ISNUMBER(SEARCH("x",'3 - Anwendung'!I414)),0,IF(ISNUMBER(SEARCH("x",'3 - Anwendung'!K414)),0,IF(ISNUMBER(SEARCH("x",'3 - Anwendung'!O414)),$D414,"")))</f>
        <v/>
      </c>
      <c r="P414" s="209" t="str">
        <f>IF(OR(ISNUMBER(SEARCH("x",'3 - Anwendung'!I414)),ISNUMBER(SEARCH("x",'3 - Anwendung'!K414)),ISNUMBER(SEARCH("x",'3 - Anwendung'!O414)),ISNUMBER(SEARCH("x",'3 - Anwendung'!R414))),"0",IF(OR(ISNUMBER(SEARCH("x",'3 - Anwendung'!J414)),(ISNUMBER(SEARCH("x",'3 - Anwendung'!N414)))),0,IF(ISNUMBER(SEARCH("x",'3 - Anwendung'!P414)),D414,"")))</f>
        <v/>
      </c>
      <c r="Q414" s="209" t="str">
        <f>IF(OR(ISNUMBER(SEARCH("x",'3 - Anwendung'!I414)),ISNUMBER(SEARCH("x",'3 - Anwendung'!K414)),ISNUMBER(SEARCH("x",'3 - Anwendung'!O414)),ISNUMBER(SEARCH("x",'3 - Anwendung'!R414)),ISNUMBER(SEARCH("x",'3 - Anwendung'!J414)),ISNUMBER(SEARCH("x",'3 - Anwendung'!N414)),ISNUMBER(SEARCH("x",'3 - Anwendung'!P414)),ISNUMBER(SEARCH("x",'3 - Anwendung'!S414)),ISNUMBER(SEARCH("x",'3 - Anwendung'!T414)),ISNUMBER(SEARCH("x",'3 - Anwendung'!U414)),ISNUMBER(SEARCH("x",'3 - Anwendung'!L414)),ISNUMBER(SEARCH("x",'3 - Anwendung'!M414))),"0",IF(ISNUMBER(SEARCH("x",'3 - Anwendung'!Q414)),$D414,""))</f>
        <v/>
      </c>
      <c r="R414" s="43" t="str">
        <f>IF(ISNUMBER(SEARCH("x",'3 - Anwendung'!I414)),0,IF(ISNUMBER(SEARCH("x",'3 - Anwendung'!K414)),0,IF(ISNUMBER(SEARCH("x",'3 - Anwendung'!O414)),0,IF(ISNUMBER(SEARCH("x",'3 - Anwendung'!R414)),$D414,""))))</f>
        <v/>
      </c>
      <c r="S414" s="209" t="str">
        <f>IF(OR(ISNUMBER(SEARCH("x",'3 - Anwendung'!I414)),ISNUMBER(SEARCH("x",'3 - Anwendung'!K414)),ISNUMBER(SEARCH("x",'3 - Anwendung'!O414)),ISNUMBER(SEARCH("x",'3 - Anwendung'!R414)),ISNUMBER(SEARCH("x",'3 - Anwendung'!J414)),ISNUMBER(SEARCH("x",'3 - Anwendung'!N414)),ISNUMBER(SEARCH("x",'3 - Anwendung'!P414))),"0",IF(ISNUMBER(SEARCH("x",'3 - Anwendung'!S414)),$D414,""))</f>
        <v/>
      </c>
      <c r="T414" s="210" t="str">
        <f>IF(OR(ISNUMBER(SEARCH("x",'3 - Anwendung'!I414)),ISNUMBER(SEARCH("x",'3 - Anwendung'!K414)),ISNUMBER(SEARCH("x",'3 - Anwendung'!O414)),ISNUMBER(SEARCH("x",'3 - Anwendung'!R414)),ISNUMBER(SEARCH("x",'3 - Anwendung'!J414)),ISNUMBER(SEARCH("x",'3 - Anwendung'!N414)),ISNUMBER(SEARCH("x",'3 - Anwendung'!P414)),ISNUMBER(SEARCH("x",'3 - Anwendung'!S414))),"0",IF(ISNUMBER(SEARCH("x",'3 - Anwendung'!T414)),$D414,""))</f>
        <v/>
      </c>
      <c r="U414" s="209" t="str">
        <f>IF(OR(ISNUMBER(SEARCH("x",'3 - Anwendung'!I414)),ISNUMBER(SEARCH("x",'3 - Anwendung'!K414)),ISNUMBER(SEARCH("x",'3 - Anwendung'!O414)),ISNUMBER(SEARCH("x",'3 - Anwendung'!R414)),ISNUMBER(SEARCH("x",'3 - Anwendung'!J414)),ISNUMBER(SEARCH("x",'3 - Anwendung'!N414)),ISNUMBER(SEARCH("x",'3 - Anwendung'!P414)),ISNUMBER(SEARCH("x",'3 - Anwendung'!S414)),ISNUMBER(SEARCH("x",'3 - Anwendung'!T414))),"0",IF(ISNUMBER(SEARCH("x",'3 - Anwendung'!U414)),$D414,""))</f>
        <v/>
      </c>
      <c r="V414" s="43" t="str">
        <f>IF(ISNUMBER(SEARCH("x",'3 - Anwendung'!V414)),$D414,"")</f>
        <v/>
      </c>
      <c r="W414" s="43" t="str">
        <f>IF(ISNUMBER(SEARCH("x",'3 - Anwendung'!V414)),"",IF(ISNUMBER(SEARCH("x",'3 - Anwendung'!W414)),$D414,""))</f>
        <v/>
      </c>
      <c r="X414" s="43" t="str">
        <f>IF(ISNUMBER(SEARCH("x",'3 - Anwendung'!Z414)),0,IF(ISNUMBER(SEARCH("x",'3 - Anwendung'!X414)),$D414,""))</f>
        <v/>
      </c>
      <c r="Y414" s="43" t="str">
        <f>IF(OR(ISNUMBER(SEARCH("x",'3 - Anwendung'!Z414)),(ISNUMBER(SEARCH("x",'3 - Anwendung'!X414)))),0,IF(ISNUMBER(SEARCH("x",'3 - Anwendung'!Y414)),$D414,""))</f>
        <v/>
      </c>
      <c r="Z414" s="43" t="str">
        <f>IF(ISNUMBER(SEARCH("x",'3 - Anwendung'!Z414)),$D414,"")</f>
        <v/>
      </c>
    </row>
    <row r="415" spans="2:26" x14ac:dyDescent="0.25">
      <c r="B415" s="40" t="s">
        <v>1606</v>
      </c>
      <c r="C415" s="41"/>
      <c r="D415" s="38">
        <f>'3 - Anwendung'!C415</f>
        <v>0</v>
      </c>
      <c r="E415" s="42"/>
      <c r="F415" s="43" t="str">
        <f>IF(ISNUMBER(SEARCH("x",'3 - Anwendung'!F415)),D415,"")</f>
        <v/>
      </c>
      <c r="G415" s="43" t="str">
        <f>IF(ISNUMBER(SEARCH("x",'3 - Anwendung'!F415)),0,IF(ISNUMBER(SEARCH("x",'3 - Anwendung'!G415)),D415,""))</f>
        <v/>
      </c>
      <c r="H415" s="43" t="str">
        <f>IF(ISNUMBER(SEARCH("x",'3 - Anwendung'!F415)),0,IF(ISNUMBER(SEARCH("x",'3 - Anwendung'!G415)),0,IF(ISNUMBER(SEARCH("x",'3 - Anwendung'!H415)),D415,"")))</f>
        <v/>
      </c>
      <c r="I415" s="43" t="str">
        <f>IF(ISNUMBER(SEARCH("x",'3 - Anwendung'!I415)),$D415,"")</f>
        <v/>
      </c>
      <c r="J415" s="209" t="str">
        <f>IF(OR(ISNUMBER(SEARCH("x",'3 - Anwendung'!I415)),ISNUMBER(SEARCH("x",'3 - Anwendung'!K415)),ISNUMBER(SEARCH("x",'3 - Anwendung'!O415)),ISNUMBER(SEARCH("x",'3 - Anwendung'!R415))),"0",IF(ISNUMBER(SEARCH("x",'3 - Anwendung'!J415)),$D415,""))</f>
        <v/>
      </c>
      <c r="K415" s="43" t="str">
        <f>IF(ISNUMBER(SEARCH("x",'3 - Anwendung'!I415)),0,IF(ISNUMBER(SEARCH("x",'3 - Anwendung'!K415)),$D415,""))</f>
        <v/>
      </c>
      <c r="L415" s="209" t="str">
        <f>IF(OR(ISNUMBER(SEARCH("x",'3 - Anwendung'!I415)),ISNUMBER(SEARCH("x",'3 - Anwendung'!K415)),ISNUMBER(SEARCH("x",'3 - Anwendung'!O415)),ISNUMBER(SEARCH("x",'3 - Anwendung'!R415)),ISNUMBER(SEARCH("x",'3 - Anwendung'!J415)),ISNUMBER(SEARCH("x",'3 - Anwendung'!N415)),ISNUMBER(SEARCH("x",'3 - Anwendung'!P415)),ISNUMBER(SEARCH("x",'3 - Anwendung'!S415)),ISNUMBER(SEARCH("x",'3 - Anwendung'!T415)),ISNUMBER(SEARCH("x",'3 - Anwendung'!U415))),"0",IF(ISNUMBER(SEARCH("x",'3 - Anwendung'!L415)),$D415,""))</f>
        <v/>
      </c>
      <c r="M415" s="43" t="str">
        <f>IF(OR(ISNUMBER(SEARCH("x",'3 - Anwendung'!I415)),ISNUMBER(SEARCH("x",'3 - Anwendung'!K415)),ISNUMBER(SEARCH("x",'3 - Anwendung'!O415)),ISNUMBER(SEARCH("x",'3 - Anwendung'!R415)),ISNUMBER(SEARCH("x",'3 - Anwendung'!J415)),ISNUMBER(SEARCH("x",'3 - Anwendung'!N415)),ISNUMBER(SEARCH("x",'3 - Anwendung'!P415)),ISNUMBER(SEARCH("x",'3 - Anwendung'!S415)),ISNUMBER(SEARCH("x",'3 - Anwendung'!T415)),ISNUMBER(SEARCH("x",'3 - Anwendung'!U415)),ISNUMBER(SEARCH("x",'3 - Anwendung'!L415))),"0",IF(ISNUMBER(SEARCH("x",'3 - Anwendung'!M415)),$D415,""))</f>
        <v/>
      </c>
      <c r="N415" s="209" t="str">
        <f>IF(OR(ISNUMBER(SEARCH("x",'3 - Anwendung'!I415)),ISNUMBER(SEARCH("x",'3 - Anwendung'!K415)),ISNUMBER(SEARCH("x",'3 - Anwendung'!O415)),ISNUMBER(SEARCH("x",'3 - Anwendung'!R415))),"0",IF(ISNUMBER(SEARCH("x",'3 - Anwendung'!J415)),0,IF(ISNUMBER(SEARCH("x",'3 - Anwendung'!N415)),$D415,"")))</f>
        <v/>
      </c>
      <c r="O415" s="43" t="str">
        <f>IF(ISNUMBER(SEARCH("x",'3 - Anwendung'!I415)),0,IF(ISNUMBER(SEARCH("x",'3 - Anwendung'!K415)),0,IF(ISNUMBER(SEARCH("x",'3 - Anwendung'!O415)),$D415,"")))</f>
        <v/>
      </c>
      <c r="P415" s="209" t="str">
        <f>IF(OR(ISNUMBER(SEARCH("x",'3 - Anwendung'!I415)),ISNUMBER(SEARCH("x",'3 - Anwendung'!K415)),ISNUMBER(SEARCH("x",'3 - Anwendung'!O415)),ISNUMBER(SEARCH("x",'3 - Anwendung'!R415))),"0",IF(OR(ISNUMBER(SEARCH("x",'3 - Anwendung'!J415)),(ISNUMBER(SEARCH("x",'3 - Anwendung'!N415)))),0,IF(ISNUMBER(SEARCH("x",'3 - Anwendung'!P415)),D415,"")))</f>
        <v/>
      </c>
      <c r="Q415" s="209" t="str">
        <f>IF(OR(ISNUMBER(SEARCH("x",'3 - Anwendung'!I415)),ISNUMBER(SEARCH("x",'3 - Anwendung'!K415)),ISNUMBER(SEARCH("x",'3 - Anwendung'!O415)),ISNUMBER(SEARCH("x",'3 - Anwendung'!R415)),ISNUMBER(SEARCH("x",'3 - Anwendung'!J415)),ISNUMBER(SEARCH("x",'3 - Anwendung'!N415)),ISNUMBER(SEARCH("x",'3 - Anwendung'!P415)),ISNUMBER(SEARCH("x",'3 - Anwendung'!S415)),ISNUMBER(SEARCH("x",'3 - Anwendung'!T415)),ISNUMBER(SEARCH("x",'3 - Anwendung'!U415)),ISNUMBER(SEARCH("x",'3 - Anwendung'!L415)),ISNUMBER(SEARCH("x",'3 - Anwendung'!M415))),"0",IF(ISNUMBER(SEARCH("x",'3 - Anwendung'!Q415)),$D415,""))</f>
        <v/>
      </c>
      <c r="R415" s="43" t="str">
        <f>IF(ISNUMBER(SEARCH("x",'3 - Anwendung'!I415)),0,IF(ISNUMBER(SEARCH("x",'3 - Anwendung'!K415)),0,IF(ISNUMBER(SEARCH("x",'3 - Anwendung'!O415)),0,IF(ISNUMBER(SEARCH("x",'3 - Anwendung'!R415)),$D415,""))))</f>
        <v/>
      </c>
      <c r="S415" s="209" t="str">
        <f>IF(OR(ISNUMBER(SEARCH("x",'3 - Anwendung'!I415)),ISNUMBER(SEARCH("x",'3 - Anwendung'!K415)),ISNUMBER(SEARCH("x",'3 - Anwendung'!O415)),ISNUMBER(SEARCH("x",'3 - Anwendung'!R415)),ISNUMBER(SEARCH("x",'3 - Anwendung'!J415)),ISNUMBER(SEARCH("x",'3 - Anwendung'!N415)),ISNUMBER(SEARCH("x",'3 - Anwendung'!P415))),"0",IF(ISNUMBER(SEARCH("x",'3 - Anwendung'!S415)),$D415,""))</f>
        <v/>
      </c>
      <c r="T415" s="210" t="str">
        <f>IF(OR(ISNUMBER(SEARCH("x",'3 - Anwendung'!I415)),ISNUMBER(SEARCH("x",'3 - Anwendung'!K415)),ISNUMBER(SEARCH("x",'3 - Anwendung'!O415)),ISNUMBER(SEARCH("x",'3 - Anwendung'!R415)),ISNUMBER(SEARCH("x",'3 - Anwendung'!J415)),ISNUMBER(SEARCH("x",'3 - Anwendung'!N415)),ISNUMBER(SEARCH("x",'3 - Anwendung'!P415)),ISNUMBER(SEARCH("x",'3 - Anwendung'!S415))),"0",IF(ISNUMBER(SEARCH("x",'3 - Anwendung'!T415)),$D415,""))</f>
        <v/>
      </c>
      <c r="U415" s="209" t="str">
        <f>IF(OR(ISNUMBER(SEARCH("x",'3 - Anwendung'!I415)),ISNUMBER(SEARCH("x",'3 - Anwendung'!K415)),ISNUMBER(SEARCH("x",'3 - Anwendung'!O415)),ISNUMBER(SEARCH("x",'3 - Anwendung'!R415)),ISNUMBER(SEARCH("x",'3 - Anwendung'!J415)),ISNUMBER(SEARCH("x",'3 - Anwendung'!N415)),ISNUMBER(SEARCH("x",'3 - Anwendung'!P415)),ISNUMBER(SEARCH("x",'3 - Anwendung'!S415)),ISNUMBER(SEARCH("x",'3 - Anwendung'!T415))),"0",IF(ISNUMBER(SEARCH("x",'3 - Anwendung'!U415)),$D415,""))</f>
        <v/>
      </c>
      <c r="V415" s="43" t="str">
        <f>IF(ISNUMBER(SEARCH("x",'3 - Anwendung'!V415)),$D415,"")</f>
        <v/>
      </c>
      <c r="W415" s="43" t="str">
        <f>IF(ISNUMBER(SEARCH("x",'3 - Anwendung'!V415)),"",IF(ISNUMBER(SEARCH("x",'3 - Anwendung'!W415)),$D415,""))</f>
        <v/>
      </c>
      <c r="X415" s="43" t="str">
        <f>IF(ISNUMBER(SEARCH("x",'3 - Anwendung'!Z415)),0,IF(ISNUMBER(SEARCH("x",'3 - Anwendung'!X415)),$D415,""))</f>
        <v/>
      </c>
      <c r="Y415" s="43" t="str">
        <f>IF(OR(ISNUMBER(SEARCH("x",'3 - Anwendung'!Z415)),(ISNUMBER(SEARCH("x",'3 - Anwendung'!X415)))),0,IF(ISNUMBER(SEARCH("x",'3 - Anwendung'!Y415)),$D415,""))</f>
        <v/>
      </c>
      <c r="Z415" s="43" t="str">
        <f>IF(ISNUMBER(SEARCH("x",'3 - Anwendung'!Z415)),$D415,"")</f>
        <v/>
      </c>
    </row>
    <row r="416" spans="2:26" x14ac:dyDescent="0.25">
      <c r="B416" s="40" t="s">
        <v>1606</v>
      </c>
      <c r="C416" s="41"/>
      <c r="D416" s="38">
        <f>'3 - Anwendung'!C416</f>
        <v>0</v>
      </c>
      <c r="E416" s="42"/>
      <c r="F416" s="43" t="str">
        <f>IF(ISNUMBER(SEARCH("x",'3 - Anwendung'!F416)),D416,"")</f>
        <v/>
      </c>
      <c r="G416" s="43" t="str">
        <f>IF(ISNUMBER(SEARCH("x",'3 - Anwendung'!F416)),0,IF(ISNUMBER(SEARCH("x",'3 - Anwendung'!G416)),D416,""))</f>
        <v/>
      </c>
      <c r="H416" s="43" t="str">
        <f>IF(ISNUMBER(SEARCH("x",'3 - Anwendung'!F416)),0,IF(ISNUMBER(SEARCH("x",'3 - Anwendung'!G416)),0,IF(ISNUMBER(SEARCH("x",'3 - Anwendung'!H416)),D416,"")))</f>
        <v/>
      </c>
      <c r="I416" s="43" t="str">
        <f>IF(ISNUMBER(SEARCH("x",'3 - Anwendung'!I416)),$D416,"")</f>
        <v/>
      </c>
      <c r="J416" s="209" t="str">
        <f>IF(OR(ISNUMBER(SEARCH("x",'3 - Anwendung'!I416)),ISNUMBER(SEARCH("x",'3 - Anwendung'!K416)),ISNUMBER(SEARCH("x",'3 - Anwendung'!O416)),ISNUMBER(SEARCH("x",'3 - Anwendung'!R416))),"0",IF(ISNUMBER(SEARCH("x",'3 - Anwendung'!J416)),$D416,""))</f>
        <v/>
      </c>
      <c r="K416" s="43" t="str">
        <f>IF(ISNUMBER(SEARCH("x",'3 - Anwendung'!I416)),0,IF(ISNUMBER(SEARCH("x",'3 - Anwendung'!K416)),$D416,""))</f>
        <v/>
      </c>
      <c r="L416" s="209" t="str">
        <f>IF(OR(ISNUMBER(SEARCH("x",'3 - Anwendung'!I416)),ISNUMBER(SEARCH("x",'3 - Anwendung'!K416)),ISNUMBER(SEARCH("x",'3 - Anwendung'!O416)),ISNUMBER(SEARCH("x",'3 - Anwendung'!R416)),ISNUMBER(SEARCH("x",'3 - Anwendung'!J416)),ISNUMBER(SEARCH("x",'3 - Anwendung'!N416)),ISNUMBER(SEARCH("x",'3 - Anwendung'!P416)),ISNUMBER(SEARCH("x",'3 - Anwendung'!S416)),ISNUMBER(SEARCH("x",'3 - Anwendung'!T416)),ISNUMBER(SEARCH("x",'3 - Anwendung'!U416))),"0",IF(ISNUMBER(SEARCH("x",'3 - Anwendung'!L416)),$D416,""))</f>
        <v/>
      </c>
      <c r="M416" s="43" t="str">
        <f>IF(OR(ISNUMBER(SEARCH("x",'3 - Anwendung'!I416)),ISNUMBER(SEARCH("x",'3 - Anwendung'!K416)),ISNUMBER(SEARCH("x",'3 - Anwendung'!O416)),ISNUMBER(SEARCH("x",'3 - Anwendung'!R416)),ISNUMBER(SEARCH("x",'3 - Anwendung'!J416)),ISNUMBER(SEARCH("x",'3 - Anwendung'!N416)),ISNUMBER(SEARCH("x",'3 - Anwendung'!P416)),ISNUMBER(SEARCH("x",'3 - Anwendung'!S416)),ISNUMBER(SEARCH("x",'3 - Anwendung'!T416)),ISNUMBER(SEARCH("x",'3 - Anwendung'!U416)),ISNUMBER(SEARCH("x",'3 - Anwendung'!L416))),"0",IF(ISNUMBER(SEARCH("x",'3 - Anwendung'!M416)),$D416,""))</f>
        <v/>
      </c>
      <c r="N416" s="209" t="str">
        <f>IF(OR(ISNUMBER(SEARCH("x",'3 - Anwendung'!I416)),ISNUMBER(SEARCH("x",'3 - Anwendung'!K416)),ISNUMBER(SEARCH("x",'3 - Anwendung'!O416)),ISNUMBER(SEARCH("x",'3 - Anwendung'!R416))),"0",IF(ISNUMBER(SEARCH("x",'3 - Anwendung'!J416)),0,IF(ISNUMBER(SEARCH("x",'3 - Anwendung'!N416)),$D416,"")))</f>
        <v/>
      </c>
      <c r="O416" s="43" t="str">
        <f>IF(ISNUMBER(SEARCH("x",'3 - Anwendung'!I416)),0,IF(ISNUMBER(SEARCH("x",'3 - Anwendung'!K416)),0,IF(ISNUMBER(SEARCH("x",'3 - Anwendung'!O416)),$D416,"")))</f>
        <v/>
      </c>
      <c r="P416" s="209" t="str">
        <f>IF(OR(ISNUMBER(SEARCH("x",'3 - Anwendung'!I416)),ISNUMBER(SEARCH("x",'3 - Anwendung'!K416)),ISNUMBER(SEARCH("x",'3 - Anwendung'!O416)),ISNUMBER(SEARCH("x",'3 - Anwendung'!R416))),"0",IF(OR(ISNUMBER(SEARCH("x",'3 - Anwendung'!J416)),(ISNUMBER(SEARCH("x",'3 - Anwendung'!N416)))),0,IF(ISNUMBER(SEARCH("x",'3 - Anwendung'!P416)),D416,"")))</f>
        <v/>
      </c>
      <c r="Q416" s="209" t="str">
        <f>IF(OR(ISNUMBER(SEARCH("x",'3 - Anwendung'!I416)),ISNUMBER(SEARCH("x",'3 - Anwendung'!K416)),ISNUMBER(SEARCH("x",'3 - Anwendung'!O416)),ISNUMBER(SEARCH("x",'3 - Anwendung'!R416)),ISNUMBER(SEARCH("x",'3 - Anwendung'!J416)),ISNUMBER(SEARCH("x",'3 - Anwendung'!N416)),ISNUMBER(SEARCH("x",'3 - Anwendung'!P416)),ISNUMBER(SEARCH("x",'3 - Anwendung'!S416)),ISNUMBER(SEARCH("x",'3 - Anwendung'!T416)),ISNUMBER(SEARCH("x",'3 - Anwendung'!U416)),ISNUMBER(SEARCH("x",'3 - Anwendung'!L416)),ISNUMBER(SEARCH("x",'3 - Anwendung'!M416))),"0",IF(ISNUMBER(SEARCH("x",'3 - Anwendung'!Q416)),$D416,""))</f>
        <v/>
      </c>
      <c r="R416" s="43" t="str">
        <f>IF(ISNUMBER(SEARCH("x",'3 - Anwendung'!I416)),0,IF(ISNUMBER(SEARCH("x",'3 - Anwendung'!K416)),0,IF(ISNUMBER(SEARCH("x",'3 - Anwendung'!O416)),0,IF(ISNUMBER(SEARCH("x",'3 - Anwendung'!R416)),$D416,""))))</f>
        <v/>
      </c>
      <c r="S416" s="209" t="str">
        <f>IF(OR(ISNUMBER(SEARCH("x",'3 - Anwendung'!I416)),ISNUMBER(SEARCH("x",'3 - Anwendung'!K416)),ISNUMBER(SEARCH("x",'3 - Anwendung'!O416)),ISNUMBER(SEARCH("x",'3 - Anwendung'!R416)),ISNUMBER(SEARCH("x",'3 - Anwendung'!J416)),ISNUMBER(SEARCH("x",'3 - Anwendung'!N416)),ISNUMBER(SEARCH("x",'3 - Anwendung'!P416))),"0",IF(ISNUMBER(SEARCH("x",'3 - Anwendung'!S416)),$D416,""))</f>
        <v/>
      </c>
      <c r="T416" s="210" t="str">
        <f>IF(OR(ISNUMBER(SEARCH("x",'3 - Anwendung'!I416)),ISNUMBER(SEARCH("x",'3 - Anwendung'!K416)),ISNUMBER(SEARCH("x",'3 - Anwendung'!O416)),ISNUMBER(SEARCH("x",'3 - Anwendung'!R416)),ISNUMBER(SEARCH("x",'3 - Anwendung'!J416)),ISNUMBER(SEARCH("x",'3 - Anwendung'!N416)),ISNUMBER(SEARCH("x",'3 - Anwendung'!P416)),ISNUMBER(SEARCH("x",'3 - Anwendung'!S416))),"0",IF(ISNUMBER(SEARCH("x",'3 - Anwendung'!T416)),$D416,""))</f>
        <v/>
      </c>
      <c r="U416" s="209" t="str">
        <f>IF(OR(ISNUMBER(SEARCH("x",'3 - Anwendung'!I416)),ISNUMBER(SEARCH("x",'3 - Anwendung'!K416)),ISNUMBER(SEARCH("x",'3 - Anwendung'!O416)),ISNUMBER(SEARCH("x",'3 - Anwendung'!R416)),ISNUMBER(SEARCH("x",'3 - Anwendung'!J416)),ISNUMBER(SEARCH("x",'3 - Anwendung'!N416)),ISNUMBER(SEARCH("x",'3 - Anwendung'!P416)),ISNUMBER(SEARCH("x",'3 - Anwendung'!S416)),ISNUMBER(SEARCH("x",'3 - Anwendung'!T416))),"0",IF(ISNUMBER(SEARCH("x",'3 - Anwendung'!U416)),$D416,""))</f>
        <v/>
      </c>
      <c r="V416" s="43" t="str">
        <f>IF(ISNUMBER(SEARCH("x",'3 - Anwendung'!V416)),$D416,"")</f>
        <v/>
      </c>
      <c r="W416" s="43" t="str">
        <f>IF(ISNUMBER(SEARCH("x",'3 - Anwendung'!V416)),"",IF(ISNUMBER(SEARCH("x",'3 - Anwendung'!W416)),$D416,""))</f>
        <v/>
      </c>
      <c r="X416" s="43" t="str">
        <f>IF(ISNUMBER(SEARCH("x",'3 - Anwendung'!Z416)),0,IF(ISNUMBER(SEARCH("x",'3 - Anwendung'!X416)),$D416,""))</f>
        <v/>
      </c>
      <c r="Y416" s="43" t="str">
        <f>IF(OR(ISNUMBER(SEARCH("x",'3 - Anwendung'!Z416)),(ISNUMBER(SEARCH("x",'3 - Anwendung'!X416)))),0,IF(ISNUMBER(SEARCH("x",'3 - Anwendung'!Y416)),$D416,""))</f>
        <v/>
      </c>
      <c r="Z416" s="43" t="str">
        <f>IF(ISNUMBER(SEARCH("x",'3 - Anwendung'!Z416)),$D416,"")</f>
        <v/>
      </c>
    </row>
    <row r="417" spans="2:26" x14ac:dyDescent="0.25">
      <c r="B417" s="40" t="s">
        <v>1606</v>
      </c>
      <c r="C417" s="41"/>
      <c r="D417" s="38">
        <f>'3 - Anwendung'!C417</f>
        <v>0</v>
      </c>
      <c r="E417" s="42"/>
      <c r="F417" s="43" t="str">
        <f>IF(ISNUMBER(SEARCH("x",'3 - Anwendung'!F417)),D417,"")</f>
        <v/>
      </c>
      <c r="G417" s="43" t="str">
        <f>IF(ISNUMBER(SEARCH("x",'3 - Anwendung'!F417)),0,IF(ISNUMBER(SEARCH("x",'3 - Anwendung'!G417)),D417,""))</f>
        <v/>
      </c>
      <c r="H417" s="43" t="str">
        <f>IF(ISNUMBER(SEARCH("x",'3 - Anwendung'!F417)),0,IF(ISNUMBER(SEARCH("x",'3 - Anwendung'!G417)),0,IF(ISNUMBER(SEARCH("x",'3 - Anwendung'!H417)),D417,"")))</f>
        <v/>
      </c>
      <c r="I417" s="43" t="str">
        <f>IF(ISNUMBER(SEARCH("x",'3 - Anwendung'!I417)),$D417,"")</f>
        <v/>
      </c>
      <c r="J417" s="209" t="str">
        <f>IF(OR(ISNUMBER(SEARCH("x",'3 - Anwendung'!I417)),ISNUMBER(SEARCH("x",'3 - Anwendung'!K417)),ISNUMBER(SEARCH("x",'3 - Anwendung'!O417)),ISNUMBER(SEARCH("x",'3 - Anwendung'!R417))),"0",IF(ISNUMBER(SEARCH("x",'3 - Anwendung'!J417)),$D417,""))</f>
        <v/>
      </c>
      <c r="K417" s="43" t="str">
        <f>IF(ISNUMBER(SEARCH("x",'3 - Anwendung'!I417)),0,IF(ISNUMBER(SEARCH("x",'3 - Anwendung'!K417)),$D417,""))</f>
        <v/>
      </c>
      <c r="L417" s="209" t="str">
        <f>IF(OR(ISNUMBER(SEARCH("x",'3 - Anwendung'!I417)),ISNUMBER(SEARCH("x",'3 - Anwendung'!K417)),ISNUMBER(SEARCH("x",'3 - Anwendung'!O417)),ISNUMBER(SEARCH("x",'3 - Anwendung'!R417)),ISNUMBER(SEARCH("x",'3 - Anwendung'!J417)),ISNUMBER(SEARCH("x",'3 - Anwendung'!N417)),ISNUMBER(SEARCH("x",'3 - Anwendung'!P417)),ISNUMBER(SEARCH("x",'3 - Anwendung'!S417)),ISNUMBER(SEARCH("x",'3 - Anwendung'!T417)),ISNUMBER(SEARCH("x",'3 - Anwendung'!U417))),"0",IF(ISNUMBER(SEARCH("x",'3 - Anwendung'!L417)),$D417,""))</f>
        <v/>
      </c>
      <c r="M417" s="43" t="str">
        <f>IF(OR(ISNUMBER(SEARCH("x",'3 - Anwendung'!I417)),ISNUMBER(SEARCH("x",'3 - Anwendung'!K417)),ISNUMBER(SEARCH("x",'3 - Anwendung'!O417)),ISNUMBER(SEARCH("x",'3 - Anwendung'!R417)),ISNUMBER(SEARCH("x",'3 - Anwendung'!J417)),ISNUMBER(SEARCH("x",'3 - Anwendung'!N417)),ISNUMBER(SEARCH("x",'3 - Anwendung'!P417)),ISNUMBER(SEARCH("x",'3 - Anwendung'!S417)),ISNUMBER(SEARCH("x",'3 - Anwendung'!T417)),ISNUMBER(SEARCH("x",'3 - Anwendung'!U417)),ISNUMBER(SEARCH("x",'3 - Anwendung'!L417))),"0",IF(ISNUMBER(SEARCH("x",'3 - Anwendung'!M417)),$D417,""))</f>
        <v/>
      </c>
      <c r="N417" s="209" t="str">
        <f>IF(OR(ISNUMBER(SEARCH("x",'3 - Anwendung'!I417)),ISNUMBER(SEARCH("x",'3 - Anwendung'!K417)),ISNUMBER(SEARCH("x",'3 - Anwendung'!O417)),ISNUMBER(SEARCH("x",'3 - Anwendung'!R417))),"0",IF(ISNUMBER(SEARCH("x",'3 - Anwendung'!J417)),0,IF(ISNUMBER(SEARCH("x",'3 - Anwendung'!N417)),$D417,"")))</f>
        <v/>
      </c>
      <c r="O417" s="43" t="str">
        <f>IF(ISNUMBER(SEARCH("x",'3 - Anwendung'!I417)),0,IF(ISNUMBER(SEARCH("x",'3 - Anwendung'!K417)),0,IF(ISNUMBER(SEARCH("x",'3 - Anwendung'!O417)),$D417,"")))</f>
        <v/>
      </c>
      <c r="P417" s="209" t="str">
        <f>IF(OR(ISNUMBER(SEARCH("x",'3 - Anwendung'!I417)),ISNUMBER(SEARCH("x",'3 - Anwendung'!K417)),ISNUMBER(SEARCH("x",'3 - Anwendung'!O417)),ISNUMBER(SEARCH("x",'3 - Anwendung'!R417))),"0",IF(OR(ISNUMBER(SEARCH("x",'3 - Anwendung'!J417)),(ISNUMBER(SEARCH("x",'3 - Anwendung'!N417)))),0,IF(ISNUMBER(SEARCH("x",'3 - Anwendung'!P417)),D417,"")))</f>
        <v/>
      </c>
      <c r="Q417" s="209" t="str">
        <f>IF(OR(ISNUMBER(SEARCH("x",'3 - Anwendung'!I417)),ISNUMBER(SEARCH("x",'3 - Anwendung'!K417)),ISNUMBER(SEARCH("x",'3 - Anwendung'!O417)),ISNUMBER(SEARCH("x",'3 - Anwendung'!R417)),ISNUMBER(SEARCH("x",'3 - Anwendung'!J417)),ISNUMBER(SEARCH("x",'3 - Anwendung'!N417)),ISNUMBER(SEARCH("x",'3 - Anwendung'!P417)),ISNUMBER(SEARCH("x",'3 - Anwendung'!S417)),ISNUMBER(SEARCH("x",'3 - Anwendung'!T417)),ISNUMBER(SEARCH("x",'3 - Anwendung'!U417)),ISNUMBER(SEARCH("x",'3 - Anwendung'!L417)),ISNUMBER(SEARCH("x",'3 - Anwendung'!M417))),"0",IF(ISNUMBER(SEARCH("x",'3 - Anwendung'!Q417)),$D417,""))</f>
        <v/>
      </c>
      <c r="R417" s="43" t="str">
        <f>IF(ISNUMBER(SEARCH("x",'3 - Anwendung'!I417)),0,IF(ISNUMBER(SEARCH("x",'3 - Anwendung'!K417)),0,IF(ISNUMBER(SEARCH("x",'3 - Anwendung'!O417)),0,IF(ISNUMBER(SEARCH("x",'3 - Anwendung'!R417)),$D417,""))))</f>
        <v/>
      </c>
      <c r="S417" s="209" t="str">
        <f>IF(OR(ISNUMBER(SEARCH("x",'3 - Anwendung'!I417)),ISNUMBER(SEARCH("x",'3 - Anwendung'!K417)),ISNUMBER(SEARCH("x",'3 - Anwendung'!O417)),ISNUMBER(SEARCH("x",'3 - Anwendung'!R417)),ISNUMBER(SEARCH("x",'3 - Anwendung'!J417)),ISNUMBER(SEARCH("x",'3 - Anwendung'!N417)),ISNUMBER(SEARCH("x",'3 - Anwendung'!P417))),"0",IF(ISNUMBER(SEARCH("x",'3 - Anwendung'!S417)),$D417,""))</f>
        <v/>
      </c>
      <c r="T417" s="210" t="str">
        <f>IF(OR(ISNUMBER(SEARCH("x",'3 - Anwendung'!I417)),ISNUMBER(SEARCH("x",'3 - Anwendung'!K417)),ISNUMBER(SEARCH("x",'3 - Anwendung'!O417)),ISNUMBER(SEARCH("x",'3 - Anwendung'!R417)),ISNUMBER(SEARCH("x",'3 - Anwendung'!J417)),ISNUMBER(SEARCH("x",'3 - Anwendung'!N417)),ISNUMBER(SEARCH("x",'3 - Anwendung'!P417)),ISNUMBER(SEARCH("x",'3 - Anwendung'!S417))),"0",IF(ISNUMBER(SEARCH("x",'3 - Anwendung'!T417)),$D417,""))</f>
        <v/>
      </c>
      <c r="U417" s="209" t="str">
        <f>IF(OR(ISNUMBER(SEARCH("x",'3 - Anwendung'!I417)),ISNUMBER(SEARCH("x",'3 - Anwendung'!K417)),ISNUMBER(SEARCH("x",'3 - Anwendung'!O417)),ISNUMBER(SEARCH("x",'3 - Anwendung'!R417)),ISNUMBER(SEARCH("x",'3 - Anwendung'!J417)),ISNUMBER(SEARCH("x",'3 - Anwendung'!N417)),ISNUMBER(SEARCH("x",'3 - Anwendung'!P417)),ISNUMBER(SEARCH("x",'3 - Anwendung'!S417)),ISNUMBER(SEARCH("x",'3 - Anwendung'!T417))),"0",IF(ISNUMBER(SEARCH("x",'3 - Anwendung'!U417)),$D417,""))</f>
        <v/>
      </c>
      <c r="V417" s="43" t="str">
        <f>IF(ISNUMBER(SEARCH("x",'3 - Anwendung'!V417)),$D417,"")</f>
        <v/>
      </c>
      <c r="W417" s="43" t="str">
        <f>IF(ISNUMBER(SEARCH("x",'3 - Anwendung'!V417)),"",IF(ISNUMBER(SEARCH("x",'3 - Anwendung'!W417)),$D417,""))</f>
        <v/>
      </c>
      <c r="X417" s="43" t="str">
        <f>IF(ISNUMBER(SEARCH("x",'3 - Anwendung'!Z417)),0,IF(ISNUMBER(SEARCH("x",'3 - Anwendung'!X417)),$D417,""))</f>
        <v/>
      </c>
      <c r="Y417" s="43" t="str">
        <f>IF(OR(ISNUMBER(SEARCH("x",'3 - Anwendung'!Z417)),(ISNUMBER(SEARCH("x",'3 - Anwendung'!X417)))),0,IF(ISNUMBER(SEARCH("x",'3 - Anwendung'!Y417)),$D417,""))</f>
        <v/>
      </c>
      <c r="Z417" s="43" t="str">
        <f>IF(ISNUMBER(SEARCH("x",'3 - Anwendung'!Z417)),$D417,"")</f>
        <v/>
      </c>
    </row>
    <row r="418" spans="2:26" x14ac:dyDescent="0.25">
      <c r="B418" s="40" t="s">
        <v>1606</v>
      </c>
      <c r="C418" s="41"/>
      <c r="D418" s="38">
        <f>'3 - Anwendung'!C418</f>
        <v>0</v>
      </c>
      <c r="E418" s="42"/>
      <c r="F418" s="43" t="str">
        <f>IF(ISNUMBER(SEARCH("x",'3 - Anwendung'!F418)),D418,"")</f>
        <v/>
      </c>
      <c r="G418" s="43" t="str">
        <f>IF(ISNUMBER(SEARCH("x",'3 - Anwendung'!F418)),0,IF(ISNUMBER(SEARCH("x",'3 - Anwendung'!G418)),D418,""))</f>
        <v/>
      </c>
      <c r="H418" s="43" t="str">
        <f>IF(ISNUMBER(SEARCH("x",'3 - Anwendung'!F418)),0,IF(ISNUMBER(SEARCH("x",'3 - Anwendung'!G418)),0,IF(ISNUMBER(SEARCH("x",'3 - Anwendung'!H418)),D418,"")))</f>
        <v/>
      </c>
      <c r="I418" s="43" t="str">
        <f>IF(ISNUMBER(SEARCH("x",'3 - Anwendung'!I418)),$D418,"")</f>
        <v/>
      </c>
      <c r="J418" s="209" t="str">
        <f>IF(OR(ISNUMBER(SEARCH("x",'3 - Anwendung'!I418)),ISNUMBER(SEARCH("x",'3 - Anwendung'!K418)),ISNUMBER(SEARCH("x",'3 - Anwendung'!O418)),ISNUMBER(SEARCH("x",'3 - Anwendung'!R418))),"0",IF(ISNUMBER(SEARCH("x",'3 - Anwendung'!J418)),$D418,""))</f>
        <v/>
      </c>
      <c r="K418" s="43" t="str">
        <f>IF(ISNUMBER(SEARCH("x",'3 - Anwendung'!I418)),0,IF(ISNUMBER(SEARCH("x",'3 - Anwendung'!K418)),$D418,""))</f>
        <v/>
      </c>
      <c r="L418" s="209" t="str">
        <f>IF(OR(ISNUMBER(SEARCH("x",'3 - Anwendung'!I418)),ISNUMBER(SEARCH("x",'3 - Anwendung'!K418)),ISNUMBER(SEARCH("x",'3 - Anwendung'!O418)),ISNUMBER(SEARCH("x",'3 - Anwendung'!R418)),ISNUMBER(SEARCH("x",'3 - Anwendung'!J418)),ISNUMBER(SEARCH("x",'3 - Anwendung'!N418)),ISNUMBER(SEARCH("x",'3 - Anwendung'!P418)),ISNUMBER(SEARCH("x",'3 - Anwendung'!S418)),ISNUMBER(SEARCH("x",'3 - Anwendung'!T418)),ISNUMBER(SEARCH("x",'3 - Anwendung'!U418))),"0",IF(ISNUMBER(SEARCH("x",'3 - Anwendung'!L418)),$D418,""))</f>
        <v/>
      </c>
      <c r="M418" s="43" t="str">
        <f>IF(OR(ISNUMBER(SEARCH("x",'3 - Anwendung'!I418)),ISNUMBER(SEARCH("x",'3 - Anwendung'!K418)),ISNUMBER(SEARCH("x",'3 - Anwendung'!O418)),ISNUMBER(SEARCH("x",'3 - Anwendung'!R418)),ISNUMBER(SEARCH("x",'3 - Anwendung'!J418)),ISNUMBER(SEARCH("x",'3 - Anwendung'!N418)),ISNUMBER(SEARCH("x",'3 - Anwendung'!P418)),ISNUMBER(SEARCH("x",'3 - Anwendung'!S418)),ISNUMBER(SEARCH("x",'3 - Anwendung'!T418)),ISNUMBER(SEARCH("x",'3 - Anwendung'!U418)),ISNUMBER(SEARCH("x",'3 - Anwendung'!L418))),"0",IF(ISNUMBER(SEARCH("x",'3 - Anwendung'!M418)),$D418,""))</f>
        <v/>
      </c>
      <c r="N418" s="209" t="str">
        <f>IF(OR(ISNUMBER(SEARCH("x",'3 - Anwendung'!I418)),ISNUMBER(SEARCH("x",'3 - Anwendung'!K418)),ISNUMBER(SEARCH("x",'3 - Anwendung'!O418)),ISNUMBER(SEARCH("x",'3 - Anwendung'!R418))),"0",IF(ISNUMBER(SEARCH("x",'3 - Anwendung'!J418)),0,IF(ISNUMBER(SEARCH("x",'3 - Anwendung'!N418)),$D418,"")))</f>
        <v/>
      </c>
      <c r="O418" s="43" t="str">
        <f>IF(ISNUMBER(SEARCH("x",'3 - Anwendung'!I418)),0,IF(ISNUMBER(SEARCH("x",'3 - Anwendung'!K418)),0,IF(ISNUMBER(SEARCH("x",'3 - Anwendung'!O418)),$D418,"")))</f>
        <v/>
      </c>
      <c r="P418" s="209" t="str">
        <f>IF(OR(ISNUMBER(SEARCH("x",'3 - Anwendung'!I418)),ISNUMBER(SEARCH("x",'3 - Anwendung'!K418)),ISNUMBER(SEARCH("x",'3 - Anwendung'!O418)),ISNUMBER(SEARCH("x",'3 - Anwendung'!R418))),"0",IF(OR(ISNUMBER(SEARCH("x",'3 - Anwendung'!J418)),(ISNUMBER(SEARCH("x",'3 - Anwendung'!N418)))),0,IF(ISNUMBER(SEARCH("x",'3 - Anwendung'!P418)),D418,"")))</f>
        <v/>
      </c>
      <c r="Q418" s="209" t="str">
        <f>IF(OR(ISNUMBER(SEARCH("x",'3 - Anwendung'!I418)),ISNUMBER(SEARCH("x",'3 - Anwendung'!K418)),ISNUMBER(SEARCH("x",'3 - Anwendung'!O418)),ISNUMBER(SEARCH("x",'3 - Anwendung'!R418)),ISNUMBER(SEARCH("x",'3 - Anwendung'!J418)),ISNUMBER(SEARCH("x",'3 - Anwendung'!N418)),ISNUMBER(SEARCH("x",'3 - Anwendung'!P418)),ISNUMBER(SEARCH("x",'3 - Anwendung'!S418)),ISNUMBER(SEARCH("x",'3 - Anwendung'!T418)),ISNUMBER(SEARCH("x",'3 - Anwendung'!U418)),ISNUMBER(SEARCH("x",'3 - Anwendung'!L418)),ISNUMBER(SEARCH("x",'3 - Anwendung'!M418))),"0",IF(ISNUMBER(SEARCH("x",'3 - Anwendung'!Q418)),$D418,""))</f>
        <v/>
      </c>
      <c r="R418" s="43" t="str">
        <f>IF(ISNUMBER(SEARCH("x",'3 - Anwendung'!I418)),0,IF(ISNUMBER(SEARCH("x",'3 - Anwendung'!K418)),0,IF(ISNUMBER(SEARCH("x",'3 - Anwendung'!O418)),0,IF(ISNUMBER(SEARCH("x",'3 - Anwendung'!R418)),$D418,""))))</f>
        <v/>
      </c>
      <c r="S418" s="209" t="str">
        <f>IF(OR(ISNUMBER(SEARCH("x",'3 - Anwendung'!I418)),ISNUMBER(SEARCH("x",'3 - Anwendung'!K418)),ISNUMBER(SEARCH("x",'3 - Anwendung'!O418)),ISNUMBER(SEARCH("x",'3 - Anwendung'!R418)),ISNUMBER(SEARCH("x",'3 - Anwendung'!J418)),ISNUMBER(SEARCH("x",'3 - Anwendung'!N418)),ISNUMBER(SEARCH("x",'3 - Anwendung'!P418))),"0",IF(ISNUMBER(SEARCH("x",'3 - Anwendung'!S418)),$D418,""))</f>
        <v/>
      </c>
      <c r="T418" s="210" t="str">
        <f>IF(OR(ISNUMBER(SEARCH("x",'3 - Anwendung'!I418)),ISNUMBER(SEARCH("x",'3 - Anwendung'!K418)),ISNUMBER(SEARCH("x",'3 - Anwendung'!O418)),ISNUMBER(SEARCH("x",'3 - Anwendung'!R418)),ISNUMBER(SEARCH("x",'3 - Anwendung'!J418)),ISNUMBER(SEARCH("x",'3 - Anwendung'!N418)),ISNUMBER(SEARCH("x",'3 - Anwendung'!P418)),ISNUMBER(SEARCH("x",'3 - Anwendung'!S418))),"0",IF(ISNUMBER(SEARCH("x",'3 - Anwendung'!T418)),$D418,""))</f>
        <v/>
      </c>
      <c r="U418" s="209" t="str">
        <f>IF(OR(ISNUMBER(SEARCH("x",'3 - Anwendung'!I418)),ISNUMBER(SEARCH("x",'3 - Anwendung'!K418)),ISNUMBER(SEARCH("x",'3 - Anwendung'!O418)),ISNUMBER(SEARCH("x",'3 - Anwendung'!R418)),ISNUMBER(SEARCH("x",'3 - Anwendung'!J418)),ISNUMBER(SEARCH("x",'3 - Anwendung'!N418)),ISNUMBER(SEARCH("x",'3 - Anwendung'!P418)),ISNUMBER(SEARCH("x",'3 - Anwendung'!S418)),ISNUMBER(SEARCH("x",'3 - Anwendung'!T418))),"0",IF(ISNUMBER(SEARCH("x",'3 - Anwendung'!U418)),$D418,""))</f>
        <v/>
      </c>
      <c r="V418" s="43" t="str">
        <f>IF(ISNUMBER(SEARCH("x",'3 - Anwendung'!V418)),$D418,"")</f>
        <v/>
      </c>
      <c r="W418" s="43" t="str">
        <f>IF(ISNUMBER(SEARCH("x",'3 - Anwendung'!V418)),"",IF(ISNUMBER(SEARCH("x",'3 - Anwendung'!W418)),$D418,""))</f>
        <v/>
      </c>
      <c r="X418" s="43" t="str">
        <f>IF(ISNUMBER(SEARCH("x",'3 - Anwendung'!Z418)),0,IF(ISNUMBER(SEARCH("x",'3 - Anwendung'!X418)),$D418,""))</f>
        <v/>
      </c>
      <c r="Y418" s="43" t="str">
        <f>IF(OR(ISNUMBER(SEARCH("x",'3 - Anwendung'!Z418)),(ISNUMBER(SEARCH("x",'3 - Anwendung'!X418)))),0,IF(ISNUMBER(SEARCH("x",'3 - Anwendung'!Y418)),$D418,""))</f>
        <v/>
      </c>
      <c r="Z418" s="43" t="str">
        <f>IF(ISNUMBER(SEARCH("x",'3 - Anwendung'!Z418)),$D418,"")</f>
        <v/>
      </c>
    </row>
    <row r="419" spans="2:26" x14ac:dyDescent="0.25">
      <c r="B419" s="40" t="s">
        <v>1606</v>
      </c>
      <c r="C419" s="41"/>
      <c r="D419" s="38">
        <f>'3 - Anwendung'!C419</f>
        <v>0</v>
      </c>
      <c r="E419" s="42"/>
      <c r="F419" s="43" t="str">
        <f>IF(ISNUMBER(SEARCH("x",'3 - Anwendung'!F419)),D419,"")</f>
        <v/>
      </c>
      <c r="G419" s="43" t="str">
        <f>IF(ISNUMBER(SEARCH("x",'3 - Anwendung'!F419)),0,IF(ISNUMBER(SEARCH("x",'3 - Anwendung'!G419)),D419,""))</f>
        <v/>
      </c>
      <c r="H419" s="43" t="str">
        <f>IF(ISNUMBER(SEARCH("x",'3 - Anwendung'!F419)),0,IF(ISNUMBER(SEARCH("x",'3 - Anwendung'!G419)),0,IF(ISNUMBER(SEARCH("x",'3 - Anwendung'!H419)),D419,"")))</f>
        <v/>
      </c>
      <c r="I419" s="43" t="str">
        <f>IF(ISNUMBER(SEARCH("x",'3 - Anwendung'!I419)),$D419,"")</f>
        <v/>
      </c>
      <c r="J419" s="209" t="str">
        <f>IF(OR(ISNUMBER(SEARCH("x",'3 - Anwendung'!I419)),ISNUMBER(SEARCH("x",'3 - Anwendung'!K419)),ISNUMBER(SEARCH("x",'3 - Anwendung'!O419)),ISNUMBER(SEARCH("x",'3 - Anwendung'!R419))),"0",IF(ISNUMBER(SEARCH("x",'3 - Anwendung'!J419)),$D419,""))</f>
        <v/>
      </c>
      <c r="K419" s="43" t="str">
        <f>IF(ISNUMBER(SEARCH("x",'3 - Anwendung'!I419)),0,IF(ISNUMBER(SEARCH("x",'3 - Anwendung'!K419)),$D419,""))</f>
        <v/>
      </c>
      <c r="L419" s="209" t="str">
        <f>IF(OR(ISNUMBER(SEARCH("x",'3 - Anwendung'!I419)),ISNUMBER(SEARCH("x",'3 - Anwendung'!K419)),ISNUMBER(SEARCH("x",'3 - Anwendung'!O419)),ISNUMBER(SEARCH("x",'3 - Anwendung'!R419)),ISNUMBER(SEARCH("x",'3 - Anwendung'!J419)),ISNUMBER(SEARCH("x",'3 - Anwendung'!N419)),ISNUMBER(SEARCH("x",'3 - Anwendung'!P419)),ISNUMBER(SEARCH("x",'3 - Anwendung'!S419)),ISNUMBER(SEARCH("x",'3 - Anwendung'!T419)),ISNUMBER(SEARCH("x",'3 - Anwendung'!U419))),"0",IF(ISNUMBER(SEARCH("x",'3 - Anwendung'!L419)),$D419,""))</f>
        <v/>
      </c>
      <c r="M419" s="43" t="str">
        <f>IF(OR(ISNUMBER(SEARCH("x",'3 - Anwendung'!I419)),ISNUMBER(SEARCH("x",'3 - Anwendung'!K419)),ISNUMBER(SEARCH("x",'3 - Anwendung'!O419)),ISNUMBER(SEARCH("x",'3 - Anwendung'!R419)),ISNUMBER(SEARCH("x",'3 - Anwendung'!J419)),ISNUMBER(SEARCH("x",'3 - Anwendung'!N419)),ISNUMBER(SEARCH("x",'3 - Anwendung'!P419)),ISNUMBER(SEARCH("x",'3 - Anwendung'!S419)),ISNUMBER(SEARCH("x",'3 - Anwendung'!T419)),ISNUMBER(SEARCH("x",'3 - Anwendung'!U419)),ISNUMBER(SEARCH("x",'3 - Anwendung'!L419))),"0",IF(ISNUMBER(SEARCH("x",'3 - Anwendung'!M419)),$D419,""))</f>
        <v/>
      </c>
      <c r="N419" s="209" t="str">
        <f>IF(OR(ISNUMBER(SEARCH("x",'3 - Anwendung'!I419)),ISNUMBER(SEARCH("x",'3 - Anwendung'!K419)),ISNUMBER(SEARCH("x",'3 - Anwendung'!O419)),ISNUMBER(SEARCH("x",'3 - Anwendung'!R419))),"0",IF(ISNUMBER(SEARCH("x",'3 - Anwendung'!J419)),0,IF(ISNUMBER(SEARCH("x",'3 - Anwendung'!N419)),$D419,"")))</f>
        <v/>
      </c>
      <c r="O419" s="43" t="str">
        <f>IF(ISNUMBER(SEARCH("x",'3 - Anwendung'!I419)),0,IF(ISNUMBER(SEARCH("x",'3 - Anwendung'!K419)),0,IF(ISNUMBER(SEARCH("x",'3 - Anwendung'!O419)),$D419,"")))</f>
        <v/>
      </c>
      <c r="P419" s="209" t="str">
        <f>IF(OR(ISNUMBER(SEARCH("x",'3 - Anwendung'!I419)),ISNUMBER(SEARCH("x",'3 - Anwendung'!K419)),ISNUMBER(SEARCH("x",'3 - Anwendung'!O419)),ISNUMBER(SEARCH("x",'3 - Anwendung'!R419))),"0",IF(OR(ISNUMBER(SEARCH("x",'3 - Anwendung'!J419)),(ISNUMBER(SEARCH("x",'3 - Anwendung'!N419)))),0,IF(ISNUMBER(SEARCH("x",'3 - Anwendung'!P419)),D419,"")))</f>
        <v/>
      </c>
      <c r="Q419" s="209" t="str">
        <f>IF(OR(ISNUMBER(SEARCH("x",'3 - Anwendung'!I419)),ISNUMBER(SEARCH("x",'3 - Anwendung'!K419)),ISNUMBER(SEARCH("x",'3 - Anwendung'!O419)),ISNUMBER(SEARCH("x",'3 - Anwendung'!R419)),ISNUMBER(SEARCH("x",'3 - Anwendung'!J419)),ISNUMBER(SEARCH("x",'3 - Anwendung'!N419)),ISNUMBER(SEARCH("x",'3 - Anwendung'!P419)),ISNUMBER(SEARCH("x",'3 - Anwendung'!S419)),ISNUMBER(SEARCH("x",'3 - Anwendung'!T419)),ISNUMBER(SEARCH("x",'3 - Anwendung'!U419)),ISNUMBER(SEARCH("x",'3 - Anwendung'!L419)),ISNUMBER(SEARCH("x",'3 - Anwendung'!M419))),"0",IF(ISNUMBER(SEARCH("x",'3 - Anwendung'!Q419)),$D419,""))</f>
        <v/>
      </c>
      <c r="R419" s="43" t="str">
        <f>IF(ISNUMBER(SEARCH("x",'3 - Anwendung'!I419)),0,IF(ISNUMBER(SEARCH("x",'3 - Anwendung'!K419)),0,IF(ISNUMBER(SEARCH("x",'3 - Anwendung'!O419)),0,IF(ISNUMBER(SEARCH("x",'3 - Anwendung'!R419)),$D419,""))))</f>
        <v/>
      </c>
      <c r="S419" s="209" t="str">
        <f>IF(OR(ISNUMBER(SEARCH("x",'3 - Anwendung'!I419)),ISNUMBER(SEARCH("x",'3 - Anwendung'!K419)),ISNUMBER(SEARCH("x",'3 - Anwendung'!O419)),ISNUMBER(SEARCH("x",'3 - Anwendung'!R419)),ISNUMBER(SEARCH("x",'3 - Anwendung'!J419)),ISNUMBER(SEARCH("x",'3 - Anwendung'!N419)),ISNUMBER(SEARCH("x",'3 - Anwendung'!P419))),"0",IF(ISNUMBER(SEARCH("x",'3 - Anwendung'!S419)),$D419,""))</f>
        <v/>
      </c>
      <c r="T419" s="210" t="str">
        <f>IF(OR(ISNUMBER(SEARCH("x",'3 - Anwendung'!I419)),ISNUMBER(SEARCH("x",'3 - Anwendung'!K419)),ISNUMBER(SEARCH("x",'3 - Anwendung'!O419)),ISNUMBER(SEARCH("x",'3 - Anwendung'!R419)),ISNUMBER(SEARCH("x",'3 - Anwendung'!J419)),ISNUMBER(SEARCH("x",'3 - Anwendung'!N419)),ISNUMBER(SEARCH("x",'3 - Anwendung'!P419)),ISNUMBER(SEARCH("x",'3 - Anwendung'!S419))),"0",IF(ISNUMBER(SEARCH("x",'3 - Anwendung'!T419)),$D419,""))</f>
        <v/>
      </c>
      <c r="U419" s="209" t="str">
        <f>IF(OR(ISNUMBER(SEARCH("x",'3 - Anwendung'!I419)),ISNUMBER(SEARCH("x",'3 - Anwendung'!K419)),ISNUMBER(SEARCH("x",'3 - Anwendung'!O419)),ISNUMBER(SEARCH("x",'3 - Anwendung'!R419)),ISNUMBER(SEARCH("x",'3 - Anwendung'!J419)),ISNUMBER(SEARCH("x",'3 - Anwendung'!N419)),ISNUMBER(SEARCH("x",'3 - Anwendung'!P419)),ISNUMBER(SEARCH("x",'3 - Anwendung'!S419)),ISNUMBER(SEARCH("x",'3 - Anwendung'!T419))),"0",IF(ISNUMBER(SEARCH("x",'3 - Anwendung'!U419)),$D419,""))</f>
        <v/>
      </c>
      <c r="V419" s="43" t="str">
        <f>IF(ISNUMBER(SEARCH("x",'3 - Anwendung'!V419)),$D419,"")</f>
        <v/>
      </c>
      <c r="W419" s="43" t="str">
        <f>IF(ISNUMBER(SEARCH("x",'3 - Anwendung'!V419)),"",IF(ISNUMBER(SEARCH("x",'3 - Anwendung'!W419)),$D419,""))</f>
        <v/>
      </c>
      <c r="X419" s="43" t="str">
        <f>IF(ISNUMBER(SEARCH("x",'3 - Anwendung'!Z419)),0,IF(ISNUMBER(SEARCH("x",'3 - Anwendung'!X419)),$D419,""))</f>
        <v/>
      </c>
      <c r="Y419" s="43" t="str">
        <f>IF(OR(ISNUMBER(SEARCH("x",'3 - Anwendung'!Z419)),(ISNUMBER(SEARCH("x",'3 - Anwendung'!X419)))),0,IF(ISNUMBER(SEARCH("x",'3 - Anwendung'!Y419)),$D419,""))</f>
        <v/>
      </c>
      <c r="Z419" s="43" t="str">
        <f>IF(ISNUMBER(SEARCH("x",'3 - Anwendung'!Z419)),$D419,"")</f>
        <v/>
      </c>
    </row>
    <row r="420" spans="2:26" x14ac:dyDescent="0.25">
      <c r="B420" s="40" t="s">
        <v>1606</v>
      </c>
      <c r="C420" s="41"/>
      <c r="D420" s="38">
        <f>'3 - Anwendung'!C420</f>
        <v>0</v>
      </c>
      <c r="E420" s="42"/>
      <c r="F420" s="43" t="str">
        <f>IF(ISNUMBER(SEARCH("x",'3 - Anwendung'!F420)),D420,"")</f>
        <v/>
      </c>
      <c r="G420" s="43" t="str">
        <f>IF(ISNUMBER(SEARCH("x",'3 - Anwendung'!F420)),0,IF(ISNUMBER(SEARCH("x",'3 - Anwendung'!G420)),D420,""))</f>
        <v/>
      </c>
      <c r="H420" s="43" t="str">
        <f>IF(ISNUMBER(SEARCH("x",'3 - Anwendung'!F420)),0,IF(ISNUMBER(SEARCH("x",'3 - Anwendung'!G420)),0,IF(ISNUMBER(SEARCH("x",'3 - Anwendung'!H420)),D420,"")))</f>
        <v/>
      </c>
      <c r="I420" s="43" t="str">
        <f>IF(ISNUMBER(SEARCH("x",'3 - Anwendung'!I420)),$D420,"")</f>
        <v/>
      </c>
      <c r="J420" s="209" t="str">
        <f>IF(OR(ISNUMBER(SEARCH("x",'3 - Anwendung'!I420)),ISNUMBER(SEARCH("x",'3 - Anwendung'!K420)),ISNUMBER(SEARCH("x",'3 - Anwendung'!O420)),ISNUMBER(SEARCH("x",'3 - Anwendung'!R420))),"0",IF(ISNUMBER(SEARCH("x",'3 - Anwendung'!J420)),$D420,""))</f>
        <v/>
      </c>
      <c r="K420" s="43" t="str">
        <f>IF(ISNUMBER(SEARCH("x",'3 - Anwendung'!I420)),0,IF(ISNUMBER(SEARCH("x",'3 - Anwendung'!K420)),$D420,""))</f>
        <v/>
      </c>
      <c r="L420" s="209" t="str">
        <f>IF(OR(ISNUMBER(SEARCH("x",'3 - Anwendung'!I420)),ISNUMBER(SEARCH("x",'3 - Anwendung'!K420)),ISNUMBER(SEARCH("x",'3 - Anwendung'!O420)),ISNUMBER(SEARCH("x",'3 - Anwendung'!R420)),ISNUMBER(SEARCH("x",'3 - Anwendung'!J420)),ISNUMBER(SEARCH("x",'3 - Anwendung'!N420)),ISNUMBER(SEARCH("x",'3 - Anwendung'!P420)),ISNUMBER(SEARCH("x",'3 - Anwendung'!S420)),ISNUMBER(SEARCH("x",'3 - Anwendung'!T420)),ISNUMBER(SEARCH("x",'3 - Anwendung'!U420))),"0",IF(ISNUMBER(SEARCH("x",'3 - Anwendung'!L420)),$D420,""))</f>
        <v/>
      </c>
      <c r="M420" s="43" t="str">
        <f>IF(OR(ISNUMBER(SEARCH("x",'3 - Anwendung'!I420)),ISNUMBER(SEARCH("x",'3 - Anwendung'!K420)),ISNUMBER(SEARCH("x",'3 - Anwendung'!O420)),ISNUMBER(SEARCH("x",'3 - Anwendung'!R420)),ISNUMBER(SEARCH("x",'3 - Anwendung'!J420)),ISNUMBER(SEARCH("x",'3 - Anwendung'!N420)),ISNUMBER(SEARCH("x",'3 - Anwendung'!P420)),ISNUMBER(SEARCH("x",'3 - Anwendung'!S420)),ISNUMBER(SEARCH("x",'3 - Anwendung'!T420)),ISNUMBER(SEARCH("x",'3 - Anwendung'!U420)),ISNUMBER(SEARCH("x",'3 - Anwendung'!L420))),"0",IF(ISNUMBER(SEARCH("x",'3 - Anwendung'!M420)),$D420,""))</f>
        <v/>
      </c>
      <c r="N420" s="209" t="str">
        <f>IF(OR(ISNUMBER(SEARCH("x",'3 - Anwendung'!I420)),ISNUMBER(SEARCH("x",'3 - Anwendung'!K420)),ISNUMBER(SEARCH("x",'3 - Anwendung'!O420)),ISNUMBER(SEARCH("x",'3 - Anwendung'!R420))),"0",IF(ISNUMBER(SEARCH("x",'3 - Anwendung'!J420)),0,IF(ISNUMBER(SEARCH("x",'3 - Anwendung'!N420)),$D420,"")))</f>
        <v/>
      </c>
      <c r="O420" s="43" t="str">
        <f>IF(ISNUMBER(SEARCH("x",'3 - Anwendung'!I420)),0,IF(ISNUMBER(SEARCH("x",'3 - Anwendung'!K420)),0,IF(ISNUMBER(SEARCH("x",'3 - Anwendung'!O420)),$D420,"")))</f>
        <v/>
      </c>
      <c r="P420" s="209" t="str">
        <f>IF(OR(ISNUMBER(SEARCH("x",'3 - Anwendung'!I420)),ISNUMBER(SEARCH("x",'3 - Anwendung'!K420)),ISNUMBER(SEARCH("x",'3 - Anwendung'!O420)),ISNUMBER(SEARCH("x",'3 - Anwendung'!R420))),"0",IF(OR(ISNUMBER(SEARCH("x",'3 - Anwendung'!J420)),(ISNUMBER(SEARCH("x",'3 - Anwendung'!N420)))),0,IF(ISNUMBER(SEARCH("x",'3 - Anwendung'!P420)),D420,"")))</f>
        <v/>
      </c>
      <c r="Q420" s="209" t="str">
        <f>IF(OR(ISNUMBER(SEARCH("x",'3 - Anwendung'!I420)),ISNUMBER(SEARCH("x",'3 - Anwendung'!K420)),ISNUMBER(SEARCH("x",'3 - Anwendung'!O420)),ISNUMBER(SEARCH("x",'3 - Anwendung'!R420)),ISNUMBER(SEARCH("x",'3 - Anwendung'!J420)),ISNUMBER(SEARCH("x",'3 - Anwendung'!N420)),ISNUMBER(SEARCH("x",'3 - Anwendung'!P420)),ISNUMBER(SEARCH("x",'3 - Anwendung'!S420)),ISNUMBER(SEARCH("x",'3 - Anwendung'!T420)),ISNUMBER(SEARCH("x",'3 - Anwendung'!U420)),ISNUMBER(SEARCH("x",'3 - Anwendung'!L420)),ISNUMBER(SEARCH("x",'3 - Anwendung'!M420))),"0",IF(ISNUMBER(SEARCH("x",'3 - Anwendung'!Q420)),$D420,""))</f>
        <v/>
      </c>
      <c r="R420" s="43" t="str">
        <f>IF(ISNUMBER(SEARCH("x",'3 - Anwendung'!I420)),0,IF(ISNUMBER(SEARCH("x",'3 - Anwendung'!K420)),0,IF(ISNUMBER(SEARCH("x",'3 - Anwendung'!O420)),0,IF(ISNUMBER(SEARCH("x",'3 - Anwendung'!R420)),$D420,""))))</f>
        <v/>
      </c>
      <c r="S420" s="209" t="str">
        <f>IF(OR(ISNUMBER(SEARCH("x",'3 - Anwendung'!I420)),ISNUMBER(SEARCH("x",'3 - Anwendung'!K420)),ISNUMBER(SEARCH("x",'3 - Anwendung'!O420)),ISNUMBER(SEARCH("x",'3 - Anwendung'!R420)),ISNUMBER(SEARCH("x",'3 - Anwendung'!J420)),ISNUMBER(SEARCH("x",'3 - Anwendung'!N420)),ISNUMBER(SEARCH("x",'3 - Anwendung'!P420))),"0",IF(ISNUMBER(SEARCH("x",'3 - Anwendung'!S420)),$D420,""))</f>
        <v/>
      </c>
      <c r="T420" s="210" t="str">
        <f>IF(OR(ISNUMBER(SEARCH("x",'3 - Anwendung'!I420)),ISNUMBER(SEARCH("x",'3 - Anwendung'!K420)),ISNUMBER(SEARCH("x",'3 - Anwendung'!O420)),ISNUMBER(SEARCH("x",'3 - Anwendung'!R420)),ISNUMBER(SEARCH("x",'3 - Anwendung'!J420)),ISNUMBER(SEARCH("x",'3 - Anwendung'!N420)),ISNUMBER(SEARCH("x",'3 - Anwendung'!P420)),ISNUMBER(SEARCH("x",'3 - Anwendung'!S420))),"0",IF(ISNUMBER(SEARCH("x",'3 - Anwendung'!T420)),$D420,""))</f>
        <v/>
      </c>
      <c r="U420" s="209" t="str">
        <f>IF(OR(ISNUMBER(SEARCH("x",'3 - Anwendung'!I420)),ISNUMBER(SEARCH("x",'3 - Anwendung'!K420)),ISNUMBER(SEARCH("x",'3 - Anwendung'!O420)),ISNUMBER(SEARCH("x",'3 - Anwendung'!R420)),ISNUMBER(SEARCH("x",'3 - Anwendung'!J420)),ISNUMBER(SEARCH("x",'3 - Anwendung'!N420)),ISNUMBER(SEARCH("x",'3 - Anwendung'!P420)),ISNUMBER(SEARCH("x",'3 - Anwendung'!S420)),ISNUMBER(SEARCH("x",'3 - Anwendung'!T420))),"0",IF(ISNUMBER(SEARCH("x",'3 - Anwendung'!U420)),$D420,""))</f>
        <v/>
      </c>
      <c r="V420" s="43" t="str">
        <f>IF(ISNUMBER(SEARCH("x",'3 - Anwendung'!V420)),$D420,"")</f>
        <v/>
      </c>
      <c r="W420" s="43" t="str">
        <f>IF(ISNUMBER(SEARCH("x",'3 - Anwendung'!V420)),"",IF(ISNUMBER(SEARCH("x",'3 - Anwendung'!W420)),$D420,""))</f>
        <v/>
      </c>
      <c r="X420" s="43" t="str">
        <f>IF(ISNUMBER(SEARCH("x",'3 - Anwendung'!Z420)),0,IF(ISNUMBER(SEARCH("x",'3 - Anwendung'!X420)),$D420,""))</f>
        <v/>
      </c>
      <c r="Y420" s="43" t="str">
        <f>IF(OR(ISNUMBER(SEARCH("x",'3 - Anwendung'!Z420)),(ISNUMBER(SEARCH("x",'3 - Anwendung'!X420)))),0,IF(ISNUMBER(SEARCH("x",'3 - Anwendung'!Y420)),$D420,""))</f>
        <v/>
      </c>
      <c r="Z420" s="43" t="str">
        <f>IF(ISNUMBER(SEARCH("x",'3 - Anwendung'!Z420)),$D420,"")</f>
        <v/>
      </c>
    </row>
    <row r="421" spans="2:26" x14ac:dyDescent="0.25">
      <c r="B421" s="40" t="s">
        <v>1606</v>
      </c>
      <c r="C421" s="41"/>
      <c r="D421" s="38">
        <f>'3 - Anwendung'!C421</f>
        <v>0</v>
      </c>
      <c r="E421" s="42"/>
      <c r="F421" s="43" t="str">
        <f>IF(ISNUMBER(SEARCH("x",'3 - Anwendung'!F421)),D421,"")</f>
        <v/>
      </c>
      <c r="G421" s="43" t="str">
        <f>IF(ISNUMBER(SEARCH("x",'3 - Anwendung'!F421)),0,IF(ISNUMBER(SEARCH("x",'3 - Anwendung'!G421)),D421,""))</f>
        <v/>
      </c>
      <c r="H421" s="43" t="str">
        <f>IF(ISNUMBER(SEARCH("x",'3 - Anwendung'!F421)),0,IF(ISNUMBER(SEARCH("x",'3 - Anwendung'!G421)),0,IF(ISNUMBER(SEARCH("x",'3 - Anwendung'!H421)),D421,"")))</f>
        <v/>
      </c>
      <c r="I421" s="43" t="str">
        <f>IF(ISNUMBER(SEARCH("x",'3 - Anwendung'!I421)),$D421,"")</f>
        <v/>
      </c>
      <c r="J421" s="209" t="str">
        <f>IF(OR(ISNUMBER(SEARCH("x",'3 - Anwendung'!I421)),ISNUMBER(SEARCH("x",'3 - Anwendung'!K421)),ISNUMBER(SEARCH("x",'3 - Anwendung'!O421)),ISNUMBER(SEARCH("x",'3 - Anwendung'!R421))),"0",IF(ISNUMBER(SEARCH("x",'3 - Anwendung'!J421)),$D421,""))</f>
        <v/>
      </c>
      <c r="K421" s="43" t="str">
        <f>IF(ISNUMBER(SEARCH("x",'3 - Anwendung'!I421)),0,IF(ISNUMBER(SEARCH("x",'3 - Anwendung'!K421)),$D421,""))</f>
        <v/>
      </c>
      <c r="L421" s="209" t="str">
        <f>IF(OR(ISNUMBER(SEARCH("x",'3 - Anwendung'!I421)),ISNUMBER(SEARCH("x",'3 - Anwendung'!K421)),ISNUMBER(SEARCH("x",'3 - Anwendung'!O421)),ISNUMBER(SEARCH("x",'3 - Anwendung'!R421)),ISNUMBER(SEARCH("x",'3 - Anwendung'!J421)),ISNUMBER(SEARCH("x",'3 - Anwendung'!N421)),ISNUMBER(SEARCH("x",'3 - Anwendung'!P421)),ISNUMBER(SEARCH("x",'3 - Anwendung'!S421)),ISNUMBER(SEARCH("x",'3 - Anwendung'!T421)),ISNUMBER(SEARCH("x",'3 - Anwendung'!U421))),"0",IF(ISNUMBER(SEARCH("x",'3 - Anwendung'!L421)),$D421,""))</f>
        <v/>
      </c>
      <c r="M421" s="43" t="str">
        <f>IF(OR(ISNUMBER(SEARCH("x",'3 - Anwendung'!I421)),ISNUMBER(SEARCH("x",'3 - Anwendung'!K421)),ISNUMBER(SEARCH("x",'3 - Anwendung'!O421)),ISNUMBER(SEARCH("x",'3 - Anwendung'!R421)),ISNUMBER(SEARCH("x",'3 - Anwendung'!J421)),ISNUMBER(SEARCH("x",'3 - Anwendung'!N421)),ISNUMBER(SEARCH("x",'3 - Anwendung'!P421)),ISNUMBER(SEARCH("x",'3 - Anwendung'!S421)),ISNUMBER(SEARCH("x",'3 - Anwendung'!T421)),ISNUMBER(SEARCH("x",'3 - Anwendung'!U421)),ISNUMBER(SEARCH("x",'3 - Anwendung'!L421))),"0",IF(ISNUMBER(SEARCH("x",'3 - Anwendung'!M421)),$D421,""))</f>
        <v/>
      </c>
      <c r="N421" s="209" t="str">
        <f>IF(OR(ISNUMBER(SEARCH("x",'3 - Anwendung'!I421)),ISNUMBER(SEARCH("x",'3 - Anwendung'!K421)),ISNUMBER(SEARCH("x",'3 - Anwendung'!O421)),ISNUMBER(SEARCH("x",'3 - Anwendung'!R421))),"0",IF(ISNUMBER(SEARCH("x",'3 - Anwendung'!J421)),0,IF(ISNUMBER(SEARCH("x",'3 - Anwendung'!N421)),$D421,"")))</f>
        <v/>
      </c>
      <c r="O421" s="43" t="str">
        <f>IF(ISNUMBER(SEARCH("x",'3 - Anwendung'!I421)),0,IF(ISNUMBER(SEARCH("x",'3 - Anwendung'!K421)),0,IF(ISNUMBER(SEARCH("x",'3 - Anwendung'!O421)),$D421,"")))</f>
        <v/>
      </c>
      <c r="P421" s="209" t="str">
        <f>IF(OR(ISNUMBER(SEARCH("x",'3 - Anwendung'!I421)),ISNUMBER(SEARCH("x",'3 - Anwendung'!K421)),ISNUMBER(SEARCH("x",'3 - Anwendung'!O421)),ISNUMBER(SEARCH("x",'3 - Anwendung'!R421))),"0",IF(OR(ISNUMBER(SEARCH("x",'3 - Anwendung'!J421)),(ISNUMBER(SEARCH("x",'3 - Anwendung'!N421)))),0,IF(ISNUMBER(SEARCH("x",'3 - Anwendung'!P421)),D421,"")))</f>
        <v/>
      </c>
      <c r="Q421" s="209" t="str">
        <f>IF(OR(ISNUMBER(SEARCH("x",'3 - Anwendung'!I421)),ISNUMBER(SEARCH("x",'3 - Anwendung'!K421)),ISNUMBER(SEARCH("x",'3 - Anwendung'!O421)),ISNUMBER(SEARCH("x",'3 - Anwendung'!R421)),ISNUMBER(SEARCH("x",'3 - Anwendung'!J421)),ISNUMBER(SEARCH("x",'3 - Anwendung'!N421)),ISNUMBER(SEARCH("x",'3 - Anwendung'!P421)),ISNUMBER(SEARCH("x",'3 - Anwendung'!S421)),ISNUMBER(SEARCH("x",'3 - Anwendung'!T421)),ISNUMBER(SEARCH("x",'3 - Anwendung'!U421)),ISNUMBER(SEARCH("x",'3 - Anwendung'!L421)),ISNUMBER(SEARCH("x",'3 - Anwendung'!M421))),"0",IF(ISNUMBER(SEARCH("x",'3 - Anwendung'!Q421)),$D421,""))</f>
        <v/>
      </c>
      <c r="R421" s="43" t="str">
        <f>IF(ISNUMBER(SEARCH("x",'3 - Anwendung'!I421)),0,IF(ISNUMBER(SEARCH("x",'3 - Anwendung'!K421)),0,IF(ISNUMBER(SEARCH("x",'3 - Anwendung'!O421)),0,IF(ISNUMBER(SEARCH("x",'3 - Anwendung'!R421)),$D421,""))))</f>
        <v/>
      </c>
      <c r="S421" s="209" t="str">
        <f>IF(OR(ISNUMBER(SEARCH("x",'3 - Anwendung'!I421)),ISNUMBER(SEARCH("x",'3 - Anwendung'!K421)),ISNUMBER(SEARCH("x",'3 - Anwendung'!O421)),ISNUMBER(SEARCH("x",'3 - Anwendung'!R421)),ISNUMBER(SEARCH("x",'3 - Anwendung'!J421)),ISNUMBER(SEARCH("x",'3 - Anwendung'!N421)),ISNUMBER(SEARCH("x",'3 - Anwendung'!P421))),"0",IF(ISNUMBER(SEARCH("x",'3 - Anwendung'!S421)),$D421,""))</f>
        <v/>
      </c>
      <c r="T421" s="210" t="str">
        <f>IF(OR(ISNUMBER(SEARCH("x",'3 - Anwendung'!I421)),ISNUMBER(SEARCH("x",'3 - Anwendung'!K421)),ISNUMBER(SEARCH("x",'3 - Anwendung'!O421)),ISNUMBER(SEARCH("x",'3 - Anwendung'!R421)),ISNUMBER(SEARCH("x",'3 - Anwendung'!J421)),ISNUMBER(SEARCH("x",'3 - Anwendung'!N421)),ISNUMBER(SEARCH("x",'3 - Anwendung'!P421)),ISNUMBER(SEARCH("x",'3 - Anwendung'!S421))),"0",IF(ISNUMBER(SEARCH("x",'3 - Anwendung'!T421)),$D421,""))</f>
        <v/>
      </c>
      <c r="U421" s="209" t="str">
        <f>IF(OR(ISNUMBER(SEARCH("x",'3 - Anwendung'!I421)),ISNUMBER(SEARCH("x",'3 - Anwendung'!K421)),ISNUMBER(SEARCH("x",'3 - Anwendung'!O421)),ISNUMBER(SEARCH("x",'3 - Anwendung'!R421)),ISNUMBER(SEARCH("x",'3 - Anwendung'!J421)),ISNUMBER(SEARCH("x",'3 - Anwendung'!N421)),ISNUMBER(SEARCH("x",'3 - Anwendung'!P421)),ISNUMBER(SEARCH("x",'3 - Anwendung'!S421)),ISNUMBER(SEARCH("x",'3 - Anwendung'!T421))),"0",IF(ISNUMBER(SEARCH("x",'3 - Anwendung'!U421)),$D421,""))</f>
        <v/>
      </c>
      <c r="V421" s="43" t="str">
        <f>IF(ISNUMBER(SEARCH("x",'3 - Anwendung'!V421)),$D421,"")</f>
        <v/>
      </c>
      <c r="W421" s="43" t="str">
        <f>IF(ISNUMBER(SEARCH("x",'3 - Anwendung'!V421)),"",IF(ISNUMBER(SEARCH("x",'3 - Anwendung'!W421)),$D421,""))</f>
        <v/>
      </c>
      <c r="X421" s="43" t="str">
        <f>IF(ISNUMBER(SEARCH("x",'3 - Anwendung'!Z421)),0,IF(ISNUMBER(SEARCH("x",'3 - Anwendung'!X421)),$D421,""))</f>
        <v/>
      </c>
      <c r="Y421" s="43" t="str">
        <f>IF(OR(ISNUMBER(SEARCH("x",'3 - Anwendung'!Z421)),(ISNUMBER(SEARCH("x",'3 - Anwendung'!X421)))),0,IF(ISNUMBER(SEARCH("x",'3 - Anwendung'!Y421)),$D421,""))</f>
        <v/>
      </c>
      <c r="Z421" s="43" t="str">
        <f>IF(ISNUMBER(SEARCH("x",'3 - Anwendung'!Z421)),$D421,"")</f>
        <v/>
      </c>
    </row>
    <row r="422" spans="2:26" x14ac:dyDescent="0.25">
      <c r="B422" s="40" t="s">
        <v>1606</v>
      </c>
      <c r="C422" s="41"/>
      <c r="D422" s="38">
        <f>'3 - Anwendung'!C422</f>
        <v>0</v>
      </c>
      <c r="E422" s="42"/>
      <c r="F422" s="43" t="str">
        <f>IF(ISNUMBER(SEARCH("x",'3 - Anwendung'!F422)),D422,"")</f>
        <v/>
      </c>
      <c r="G422" s="43" t="str">
        <f>IF(ISNUMBER(SEARCH("x",'3 - Anwendung'!F422)),0,IF(ISNUMBER(SEARCH("x",'3 - Anwendung'!G422)),D422,""))</f>
        <v/>
      </c>
      <c r="H422" s="43" t="str">
        <f>IF(ISNUMBER(SEARCH("x",'3 - Anwendung'!F422)),0,IF(ISNUMBER(SEARCH("x",'3 - Anwendung'!G422)),0,IF(ISNUMBER(SEARCH("x",'3 - Anwendung'!H422)),D422,"")))</f>
        <v/>
      </c>
      <c r="I422" s="43" t="str">
        <f>IF(ISNUMBER(SEARCH("x",'3 - Anwendung'!I422)),$D422,"")</f>
        <v/>
      </c>
      <c r="J422" s="209" t="str">
        <f>IF(OR(ISNUMBER(SEARCH("x",'3 - Anwendung'!I422)),ISNUMBER(SEARCH("x",'3 - Anwendung'!K422)),ISNUMBER(SEARCH("x",'3 - Anwendung'!O422)),ISNUMBER(SEARCH("x",'3 - Anwendung'!R422))),"0",IF(ISNUMBER(SEARCH("x",'3 - Anwendung'!J422)),$D422,""))</f>
        <v/>
      </c>
      <c r="K422" s="43" t="str">
        <f>IF(ISNUMBER(SEARCH("x",'3 - Anwendung'!I422)),0,IF(ISNUMBER(SEARCH("x",'3 - Anwendung'!K422)),$D422,""))</f>
        <v/>
      </c>
      <c r="L422" s="209" t="str">
        <f>IF(OR(ISNUMBER(SEARCH("x",'3 - Anwendung'!I422)),ISNUMBER(SEARCH("x",'3 - Anwendung'!K422)),ISNUMBER(SEARCH("x",'3 - Anwendung'!O422)),ISNUMBER(SEARCH("x",'3 - Anwendung'!R422)),ISNUMBER(SEARCH("x",'3 - Anwendung'!J422)),ISNUMBER(SEARCH("x",'3 - Anwendung'!N422)),ISNUMBER(SEARCH("x",'3 - Anwendung'!P422)),ISNUMBER(SEARCH("x",'3 - Anwendung'!S422)),ISNUMBER(SEARCH("x",'3 - Anwendung'!T422)),ISNUMBER(SEARCH("x",'3 - Anwendung'!U422))),"0",IF(ISNUMBER(SEARCH("x",'3 - Anwendung'!L422)),$D422,""))</f>
        <v/>
      </c>
      <c r="M422" s="43" t="str">
        <f>IF(OR(ISNUMBER(SEARCH("x",'3 - Anwendung'!I422)),ISNUMBER(SEARCH("x",'3 - Anwendung'!K422)),ISNUMBER(SEARCH("x",'3 - Anwendung'!O422)),ISNUMBER(SEARCH("x",'3 - Anwendung'!R422)),ISNUMBER(SEARCH("x",'3 - Anwendung'!J422)),ISNUMBER(SEARCH("x",'3 - Anwendung'!N422)),ISNUMBER(SEARCH("x",'3 - Anwendung'!P422)),ISNUMBER(SEARCH("x",'3 - Anwendung'!S422)),ISNUMBER(SEARCH("x",'3 - Anwendung'!T422)),ISNUMBER(SEARCH("x",'3 - Anwendung'!U422)),ISNUMBER(SEARCH("x",'3 - Anwendung'!L422))),"0",IF(ISNUMBER(SEARCH("x",'3 - Anwendung'!M422)),$D422,""))</f>
        <v/>
      </c>
      <c r="N422" s="209" t="str">
        <f>IF(OR(ISNUMBER(SEARCH("x",'3 - Anwendung'!I422)),ISNUMBER(SEARCH("x",'3 - Anwendung'!K422)),ISNUMBER(SEARCH("x",'3 - Anwendung'!O422)),ISNUMBER(SEARCH("x",'3 - Anwendung'!R422))),"0",IF(ISNUMBER(SEARCH("x",'3 - Anwendung'!J422)),0,IF(ISNUMBER(SEARCH("x",'3 - Anwendung'!N422)),$D422,"")))</f>
        <v/>
      </c>
      <c r="O422" s="43" t="str">
        <f>IF(ISNUMBER(SEARCH("x",'3 - Anwendung'!I422)),0,IF(ISNUMBER(SEARCH("x",'3 - Anwendung'!K422)),0,IF(ISNUMBER(SEARCH("x",'3 - Anwendung'!O422)),$D422,"")))</f>
        <v/>
      </c>
      <c r="P422" s="209" t="str">
        <f>IF(OR(ISNUMBER(SEARCH("x",'3 - Anwendung'!I422)),ISNUMBER(SEARCH("x",'3 - Anwendung'!K422)),ISNUMBER(SEARCH("x",'3 - Anwendung'!O422)),ISNUMBER(SEARCH("x",'3 - Anwendung'!R422))),"0",IF(OR(ISNUMBER(SEARCH("x",'3 - Anwendung'!J422)),(ISNUMBER(SEARCH("x",'3 - Anwendung'!N422)))),0,IF(ISNUMBER(SEARCH("x",'3 - Anwendung'!P422)),D422,"")))</f>
        <v/>
      </c>
      <c r="Q422" s="209" t="str">
        <f>IF(OR(ISNUMBER(SEARCH("x",'3 - Anwendung'!I422)),ISNUMBER(SEARCH("x",'3 - Anwendung'!K422)),ISNUMBER(SEARCH("x",'3 - Anwendung'!O422)),ISNUMBER(SEARCH("x",'3 - Anwendung'!R422)),ISNUMBER(SEARCH("x",'3 - Anwendung'!J422)),ISNUMBER(SEARCH("x",'3 - Anwendung'!N422)),ISNUMBER(SEARCH("x",'3 - Anwendung'!P422)),ISNUMBER(SEARCH("x",'3 - Anwendung'!S422)),ISNUMBER(SEARCH("x",'3 - Anwendung'!T422)),ISNUMBER(SEARCH("x",'3 - Anwendung'!U422)),ISNUMBER(SEARCH("x",'3 - Anwendung'!L422)),ISNUMBER(SEARCH("x",'3 - Anwendung'!M422))),"0",IF(ISNUMBER(SEARCH("x",'3 - Anwendung'!Q422)),$D422,""))</f>
        <v/>
      </c>
      <c r="R422" s="43" t="str">
        <f>IF(ISNUMBER(SEARCH("x",'3 - Anwendung'!I422)),0,IF(ISNUMBER(SEARCH("x",'3 - Anwendung'!K422)),0,IF(ISNUMBER(SEARCH("x",'3 - Anwendung'!O422)),0,IF(ISNUMBER(SEARCH("x",'3 - Anwendung'!R422)),$D422,""))))</f>
        <v/>
      </c>
      <c r="S422" s="209" t="str">
        <f>IF(OR(ISNUMBER(SEARCH("x",'3 - Anwendung'!I422)),ISNUMBER(SEARCH("x",'3 - Anwendung'!K422)),ISNUMBER(SEARCH("x",'3 - Anwendung'!O422)),ISNUMBER(SEARCH("x",'3 - Anwendung'!R422)),ISNUMBER(SEARCH("x",'3 - Anwendung'!J422)),ISNUMBER(SEARCH("x",'3 - Anwendung'!N422)),ISNUMBER(SEARCH("x",'3 - Anwendung'!P422))),"0",IF(ISNUMBER(SEARCH("x",'3 - Anwendung'!S422)),$D422,""))</f>
        <v/>
      </c>
      <c r="T422" s="210" t="str">
        <f>IF(OR(ISNUMBER(SEARCH("x",'3 - Anwendung'!I422)),ISNUMBER(SEARCH("x",'3 - Anwendung'!K422)),ISNUMBER(SEARCH("x",'3 - Anwendung'!O422)),ISNUMBER(SEARCH("x",'3 - Anwendung'!R422)),ISNUMBER(SEARCH("x",'3 - Anwendung'!J422)),ISNUMBER(SEARCH("x",'3 - Anwendung'!N422)),ISNUMBER(SEARCH("x",'3 - Anwendung'!P422)),ISNUMBER(SEARCH("x",'3 - Anwendung'!S422))),"0",IF(ISNUMBER(SEARCH("x",'3 - Anwendung'!T422)),$D422,""))</f>
        <v/>
      </c>
      <c r="U422" s="209" t="str">
        <f>IF(OR(ISNUMBER(SEARCH("x",'3 - Anwendung'!I422)),ISNUMBER(SEARCH("x",'3 - Anwendung'!K422)),ISNUMBER(SEARCH("x",'3 - Anwendung'!O422)),ISNUMBER(SEARCH("x",'3 - Anwendung'!R422)),ISNUMBER(SEARCH("x",'3 - Anwendung'!J422)),ISNUMBER(SEARCH("x",'3 - Anwendung'!N422)),ISNUMBER(SEARCH("x",'3 - Anwendung'!P422)),ISNUMBER(SEARCH("x",'3 - Anwendung'!S422)),ISNUMBER(SEARCH("x",'3 - Anwendung'!T422))),"0",IF(ISNUMBER(SEARCH("x",'3 - Anwendung'!U422)),$D422,""))</f>
        <v/>
      </c>
      <c r="V422" s="43" t="str">
        <f>IF(ISNUMBER(SEARCH("x",'3 - Anwendung'!V422)),$D422,"")</f>
        <v/>
      </c>
      <c r="W422" s="43" t="str">
        <f>IF(ISNUMBER(SEARCH("x",'3 - Anwendung'!V422)),"",IF(ISNUMBER(SEARCH("x",'3 - Anwendung'!W422)),$D422,""))</f>
        <v/>
      </c>
      <c r="X422" s="43" t="str">
        <f>IF(ISNUMBER(SEARCH("x",'3 - Anwendung'!Z422)),0,IF(ISNUMBER(SEARCH("x",'3 - Anwendung'!X422)),$D422,""))</f>
        <v/>
      </c>
      <c r="Y422" s="43" t="str">
        <f>IF(OR(ISNUMBER(SEARCH("x",'3 - Anwendung'!Z422)),(ISNUMBER(SEARCH("x",'3 - Anwendung'!X422)))),0,IF(ISNUMBER(SEARCH("x",'3 - Anwendung'!Y422)),$D422,""))</f>
        <v/>
      </c>
      <c r="Z422" s="43" t="str">
        <f>IF(ISNUMBER(SEARCH("x",'3 - Anwendung'!Z422)),$D422,"")</f>
        <v/>
      </c>
    </row>
    <row r="423" spans="2:26" ht="15.75" thickBot="1" x14ac:dyDescent="0.3"/>
    <row r="424" spans="2:26" ht="15.75" thickBot="1" x14ac:dyDescent="0.3">
      <c r="C424" s="50"/>
      <c r="D424" s="50" t="s">
        <v>1085</v>
      </c>
      <c r="E424" s="241" t="s">
        <v>1608</v>
      </c>
    </row>
    <row r="425" spans="2:26" x14ac:dyDescent="0.25">
      <c r="C425" s="281" t="s">
        <v>1618</v>
      </c>
      <c r="D425" s="281" t="s">
        <v>1086</v>
      </c>
      <c r="E425" s="240" t="s">
        <v>1609</v>
      </c>
    </row>
    <row r="426" spans="2:26" x14ac:dyDescent="0.25">
      <c r="C426" s="282"/>
      <c r="D426" s="48" t="s">
        <v>1564</v>
      </c>
      <c r="E426" t="s">
        <v>1610</v>
      </c>
    </row>
    <row r="427" spans="2:26" ht="15.75" thickBot="1" x14ac:dyDescent="0.3">
      <c r="C427" s="49" t="s">
        <v>1619</v>
      </c>
      <c r="D427" s="49"/>
    </row>
    <row r="434" spans="2:5" ht="15.75" thickBot="1" x14ac:dyDescent="0.3"/>
    <row r="435" spans="2:5" x14ac:dyDescent="0.25">
      <c r="B435" s="329" t="s">
        <v>1082</v>
      </c>
      <c r="C435" s="332" t="s">
        <v>1087</v>
      </c>
      <c r="D435" s="335" t="s">
        <v>1084</v>
      </c>
      <c r="E435" s="335" t="s">
        <v>1297</v>
      </c>
    </row>
    <row r="436" spans="2:5" x14ac:dyDescent="0.25">
      <c r="B436" s="330"/>
      <c r="C436" s="333"/>
      <c r="D436" s="336"/>
      <c r="E436" s="336"/>
    </row>
    <row r="437" spans="2:5" ht="15.75" thickBot="1" x14ac:dyDescent="0.3">
      <c r="B437" s="331"/>
      <c r="C437" s="334"/>
      <c r="D437" s="337"/>
      <c r="E437" s="337"/>
    </row>
    <row r="438" spans="2:5" x14ac:dyDescent="0.25">
      <c r="B438" s="195" t="s">
        <v>3</v>
      </c>
      <c r="C438" s="22">
        <f>SUBTOTAL(109, '00 - Berechnung'!F$5:F$422)</f>
        <v>0</v>
      </c>
      <c r="D438" s="86">
        <v>5000</v>
      </c>
      <c r="E438" s="86">
        <v>20000</v>
      </c>
    </row>
    <row r="439" spans="2:5" x14ac:dyDescent="0.25">
      <c r="B439" s="196" t="s">
        <v>4</v>
      </c>
      <c r="C439" s="23">
        <f>SUBTOTAL(109, '00 - Berechnung'!G$5:G$422)</f>
        <v>0</v>
      </c>
      <c r="D439" s="87">
        <v>50000</v>
      </c>
      <c r="E439" s="87">
        <v>200000</v>
      </c>
    </row>
    <row r="440" spans="2:5" ht="15.75" thickBot="1" x14ac:dyDescent="0.3">
      <c r="B440" s="197" t="s">
        <v>5</v>
      </c>
      <c r="C440" s="24">
        <f>SUBTOTAL(109, '00 - Berechnung'!H$12:H$426)</f>
        <v>0</v>
      </c>
      <c r="D440" s="88">
        <v>50000</v>
      </c>
      <c r="E440" s="89">
        <v>200000</v>
      </c>
    </row>
    <row r="441" spans="2:5" x14ac:dyDescent="0.25">
      <c r="B441" s="195" t="s">
        <v>6</v>
      </c>
      <c r="C441" s="25">
        <f>SUBTOTAL(109, '00 - Berechnung'!I5:I422)</f>
        <v>0</v>
      </c>
      <c r="D441" s="86">
        <v>10000</v>
      </c>
      <c r="E441" s="86">
        <v>50000</v>
      </c>
    </row>
    <row r="442" spans="2:5" x14ac:dyDescent="0.25">
      <c r="B442" s="196" t="s">
        <v>7</v>
      </c>
      <c r="C442" s="26">
        <f>SUBTOTAL(109, '00 - Berechnung'!J5:J422)</f>
        <v>0</v>
      </c>
      <c r="D442" s="87">
        <v>50000</v>
      </c>
      <c r="E442" s="90">
        <v>200000</v>
      </c>
    </row>
    <row r="443" spans="2:5" x14ac:dyDescent="0.25">
      <c r="B443" s="196" t="s">
        <v>8</v>
      </c>
      <c r="C443" s="26">
        <f>SUBTOTAL(109, '00 - Berechnung'!K5:K422)</f>
        <v>0</v>
      </c>
      <c r="D443" s="87">
        <v>10000</v>
      </c>
      <c r="E443" s="90">
        <v>50000</v>
      </c>
    </row>
    <row r="444" spans="2:5" x14ac:dyDescent="0.25">
      <c r="B444" s="196" t="s">
        <v>9</v>
      </c>
      <c r="C444" s="26">
        <f>SUBTOTAL(109, '00 - Berechnung'!L5:L422)</f>
        <v>0</v>
      </c>
      <c r="D444" s="91">
        <v>150000</v>
      </c>
      <c r="E444" s="92">
        <v>500000</v>
      </c>
    </row>
    <row r="445" spans="2:5" x14ac:dyDescent="0.25">
      <c r="B445" s="196" t="s">
        <v>10</v>
      </c>
      <c r="C445" s="26">
        <f>SUBTOTAL(109, '00 - Berechnung'!M5:M422)</f>
        <v>0</v>
      </c>
      <c r="D445" s="87">
        <v>5000000</v>
      </c>
      <c r="E445" s="90">
        <v>50000000</v>
      </c>
    </row>
    <row r="446" spans="2:5" x14ac:dyDescent="0.25">
      <c r="B446" s="196" t="s">
        <v>11</v>
      </c>
      <c r="C446" s="26">
        <f>SUBTOTAL(109, '00 - Berechnung'!N5:N422)</f>
        <v>0</v>
      </c>
      <c r="D446" s="93">
        <v>50000</v>
      </c>
      <c r="E446" s="94">
        <v>200000</v>
      </c>
    </row>
    <row r="447" spans="2:5" x14ac:dyDescent="0.25">
      <c r="B447" s="196" t="s">
        <v>12</v>
      </c>
      <c r="C447" s="26">
        <f>SUBTOTAL(109, '00 - Berechnung'!O5:O422)</f>
        <v>0</v>
      </c>
      <c r="D447" s="95">
        <v>10000</v>
      </c>
      <c r="E447" s="96">
        <v>50000</v>
      </c>
    </row>
    <row r="448" spans="2:5" x14ac:dyDescent="0.25">
      <c r="B448" s="196" t="s">
        <v>13</v>
      </c>
      <c r="C448" s="26">
        <f>SUBTOTAL(109, '00 - Berechnung'!P5:P422)</f>
        <v>0</v>
      </c>
      <c r="D448" s="97">
        <v>50000</v>
      </c>
      <c r="E448" s="98">
        <v>200000</v>
      </c>
    </row>
    <row r="449" spans="2:5" x14ac:dyDescent="0.25">
      <c r="B449" s="196" t="s">
        <v>14</v>
      </c>
      <c r="C449" s="26">
        <f>SUBTOTAL(109, '00 - Berechnung'!Q5:Q422)</f>
        <v>0</v>
      </c>
      <c r="D449" s="95">
        <v>5000000</v>
      </c>
      <c r="E449" s="96">
        <v>50000000</v>
      </c>
    </row>
    <row r="450" spans="2:5" x14ac:dyDescent="0.25">
      <c r="B450" s="196" t="s">
        <v>15</v>
      </c>
      <c r="C450" s="27">
        <f>SUBTOTAL(109, '00 - Berechnung'!R5:R422)</f>
        <v>0</v>
      </c>
      <c r="D450" s="87">
        <v>10000</v>
      </c>
      <c r="E450" s="90">
        <v>50000</v>
      </c>
    </row>
    <row r="451" spans="2:5" x14ac:dyDescent="0.25">
      <c r="B451" s="196" t="s">
        <v>16</v>
      </c>
      <c r="C451" s="26">
        <f>SUBTOTAL(109, '00 - Berechnung'!S5:S422)</f>
        <v>0</v>
      </c>
      <c r="D451" s="87">
        <v>50000</v>
      </c>
      <c r="E451" s="90">
        <v>200000</v>
      </c>
    </row>
    <row r="452" spans="2:5" x14ac:dyDescent="0.25">
      <c r="B452" s="196" t="s">
        <v>17</v>
      </c>
      <c r="C452" s="26">
        <f>SUBTOTAL(109, '00 - Berechnung'!T5:T422)</f>
        <v>0</v>
      </c>
      <c r="D452" s="87">
        <v>50000</v>
      </c>
      <c r="E452" s="90">
        <v>200000</v>
      </c>
    </row>
    <row r="453" spans="2:5" ht="15.75" thickBot="1" x14ac:dyDescent="0.3">
      <c r="B453" s="197" t="s">
        <v>18</v>
      </c>
      <c r="C453" s="28">
        <f>SUBTOTAL(109, '00 - Berechnung'!U5:U422)</f>
        <v>0</v>
      </c>
      <c r="D453" s="89">
        <v>50000</v>
      </c>
      <c r="E453" s="99">
        <v>200000</v>
      </c>
    </row>
    <row r="454" spans="2:5" x14ac:dyDescent="0.25">
      <c r="B454" s="198" t="s">
        <v>1</v>
      </c>
      <c r="C454" s="29">
        <f>SUBTOTAL(109, '00 - Berechnung'!V5:V422)</f>
        <v>0</v>
      </c>
      <c r="D454" s="86">
        <v>100000</v>
      </c>
      <c r="E454" s="100">
        <v>200000</v>
      </c>
    </row>
    <row r="455" spans="2:5" ht="15.75" thickBot="1" x14ac:dyDescent="0.3">
      <c r="B455" s="199" t="s">
        <v>2</v>
      </c>
      <c r="C455" s="30">
        <f>SUBTOTAL(109, '00 - Berechnung'!W5:W422)</f>
        <v>0</v>
      </c>
      <c r="D455" s="89">
        <v>200000</v>
      </c>
      <c r="E455" s="99">
        <v>500000</v>
      </c>
    </row>
    <row r="456" spans="2:5" x14ac:dyDescent="0.25">
      <c r="B456" s="195" t="s">
        <v>19</v>
      </c>
      <c r="C456" s="22">
        <f>SUBTOTAL(109, '00 - Berechnung'!X5:X422)</f>
        <v>0</v>
      </c>
      <c r="D456" s="86">
        <v>100000</v>
      </c>
      <c r="E456" s="100">
        <v>500000</v>
      </c>
    </row>
    <row r="457" spans="2:5" x14ac:dyDescent="0.25">
      <c r="B457" s="196" t="s">
        <v>20</v>
      </c>
      <c r="C457" s="23">
        <f>SUBTOTAL(109, '00 - Berechnung'!Y5:Y422)</f>
        <v>0</v>
      </c>
      <c r="D457" s="88">
        <v>100000</v>
      </c>
      <c r="E457" s="90">
        <v>500000</v>
      </c>
    </row>
    <row r="458" spans="2:5" ht="15.75" thickBot="1" x14ac:dyDescent="0.3">
      <c r="B458" s="197" t="s">
        <v>21</v>
      </c>
      <c r="C458" s="31">
        <f>SUBTOTAL(109, '00 - Berechnung'!Z5:Z422)</f>
        <v>0</v>
      </c>
      <c r="D458" s="89">
        <v>50000</v>
      </c>
      <c r="E458" s="99">
        <v>200000</v>
      </c>
    </row>
  </sheetData>
  <sheetProtection selectLockedCells="1" selectUnlockedCells="1"/>
  <protectedRanges>
    <protectedRange sqref="C5:D422" name="Bereich1"/>
  </protectedRanges>
  <autoFilter ref="B1:Z412" xr:uid="{00000000-0009-0000-0000-000007000000}"/>
  <mergeCells count="4">
    <mergeCell ref="B435:B437"/>
    <mergeCell ref="C435:C437"/>
    <mergeCell ref="D435:D437"/>
    <mergeCell ref="E435:E437"/>
  </mergeCells>
  <conditionalFormatting sqref="B1:B4">
    <cfRule type="duplicateValues" dxfId="50" priority="43"/>
  </conditionalFormatting>
  <dataValidations count="30">
    <dataValidation type="decimal" errorStyle="information" operator="greaterThanOrEqual" allowBlank="1" showErrorMessage="1" errorTitle="Ungültiger Wert" error="Bitte Zahl eingeben." prompt="Bitte Zahl eingeben." sqref="D5:D422" xr:uid="{00000000-0002-0000-0700-000000000000}">
      <formula1>0</formula1>
    </dataValidation>
    <dataValidation type="custom" errorStyle="information" operator="equal" allowBlank="1" showErrorMessage="1" error="Bitte X eingeben." sqref="C8 C6 C10" xr:uid="{00000000-0002-0000-0700-000001000000}">
      <formula1>C6:C412="x"</formula1>
    </dataValidation>
    <dataValidation type="custom" errorStyle="information" operator="equal" allowBlank="1" showErrorMessage="1" error="Bitte X eingeben." sqref="C9 C7 C5" xr:uid="{00000000-0002-0000-0700-000002000000}">
      <formula1>C5:C412="x"</formula1>
    </dataValidation>
    <dataValidation type="textLength" operator="greaterThanOrEqual" allowBlank="1" showInputMessage="1" showErrorMessage="1" prompt="H2 Akut toxisch,_x000a_- Kategorie 2_x000a_(alle Expositionswege),_x000a_- Kategorie 3_x000a_(inhalativer Expositionsweg, oraler Expositionsweg)" sqref="G1:G4" xr:uid="{00000000-0002-0000-0700-000003000000}">
      <formula1>1</formula1>
    </dataValidation>
    <dataValidation operator="equal" allowBlank="1" showInputMessage="1" showErrorMessage="1" prompt="H1 Akut toxisch,_x000a_- Kategorie 1_x000a_(alle Expositionswege)" sqref="F1:F422 G5:Z422" xr:uid="{00000000-0002-0000-0700-000004000000}"/>
    <dataValidation allowBlank="1" showInputMessage="1" showErrorMessage="1" prompt="P2 Entzündbare Gase,_x000a_Kategorie 1 oder 2" sqref="K1:K4" xr:uid="{00000000-0002-0000-0700-000005000000}"/>
    <dataValidation allowBlank="1" showInputMessage="1" showErrorMessage="1" prompt="P1b Explosive Stoffe/ Gemische und Erzeugnisse mit Explosivstoff, Unterklasse 1.4" sqref="J1:J4" xr:uid="{00000000-0002-0000-0700-000006000000}"/>
    <dataValidation allowBlank="1" showInputMessage="1" showErrorMessage="1" prompt="P1a Explosive Stoffe/ Gemische und Erzeugnisse mit Explosivstoff,_x000a_– instabile explosive Stoffe und Gemische,_x000a_– explosive Stoffe/Gemische und Erzeugnisse mit_x000a_Explosivstoff, Unterklassen 1.1, 1.2, 1.3, 1.5 oder 1.6_x000a_– Stoffe oder Gemische mit explosiven(...)" sqref="I1:I4" xr:uid="{00000000-0002-0000-0700-000007000000}"/>
    <dataValidation allowBlank="1" showInputMessage="1" showErrorMessage="1" prompt="H3 Spezifische Zielorgan-Toxizität_x000a_nach einmaliger Exposition_x000a_(STOT SE), Kategorie 1" sqref="H1:H4" xr:uid="{00000000-0002-0000-0700-000008000000}"/>
    <dataValidation allowBlank="1" showInputMessage="1" showErrorMessage="1" prompt="O3 Stoffe oder Gemische mit dem Gefahrenhinweis_x000a_EUH029" sqref="Z1:Z4" xr:uid="{00000000-0002-0000-0700-000009000000}"/>
    <dataValidation allowBlank="1" showInputMessage="1" showErrorMessage="1" prompt="O2 Stoffe oder Gemische, die in Berührung mit Wasser_x000a_entzündbare Gase entwickeln, Kategorie 1" sqref="Y1:Y4" xr:uid="{00000000-0002-0000-0700-00000A000000}"/>
    <dataValidation allowBlank="1" showInputMessage="1" showErrorMessage="1" prompt="O1 Stoffe oder Gemische mit dem Gefahrenhinweis_x000a_EUH014" sqref="X1:X4" xr:uid="{00000000-0002-0000-0700-00000B000000}"/>
    <dataValidation allowBlank="1" showInputMessage="1" showErrorMessage="1" prompt="E2 Gewässergefährdend,_x000a_Kategorie Chronisch 2" sqref="W1:W4" xr:uid="{00000000-0002-0000-0700-00000C000000}"/>
    <dataValidation allowBlank="1" showInputMessage="1" showErrorMessage="1" prompt="E1 Gewässergefährdend,_x000a_Kategorie Akut 1 oder Chronisch 1" sqref="V1:V4" xr:uid="{00000000-0002-0000-0700-00000D000000}"/>
    <dataValidation allowBlank="1" showInputMessage="1" showErrorMessage="1" prompt="P8 Oxidierende Flüssigkeiten,_x000a_Kategorie 1, 2 oder 3, oder_x000a_oxidierende Feststoffe,_x000a_Kategorie 1, 2 oder 3" sqref="U1:U4" xr:uid="{00000000-0002-0000-0700-00000E000000}"/>
    <dataValidation allowBlank="1" showInputMessage="1" showErrorMessage="1" prompt="P7 Pyrophore Flüssigkeiten,_x000a_Kategorie 1, oder pyrophore Feststoffe, Kategorie 1" sqref="T1:T4" xr:uid="{00000000-0002-0000-0700-00000F000000}"/>
    <dataValidation allowBlank="1" showInputMessage="1" showErrorMessage="1" prompt="P6b Selbstzersetzliche Stoffe und Gemische, Typ C, D, E oder F, oder organische Peroxide, Typ C, D, E oder F" sqref="S1:S4" xr:uid="{00000000-0002-0000-0700-000010000000}"/>
    <dataValidation allowBlank="1" showInputMessage="1" showErrorMessage="1" prompt="P6a Selbstzersetzliche Stoffe und Gemische, Typ A oder B, oder organische Peroxide, Typ A oder B" sqref="R1:R4" xr:uid="{00000000-0002-0000-0700-000011000000}"/>
    <dataValidation allowBlank="1" showInputMessage="1" showErrorMessage="1" prompt="P5c Entzündbare Flüssigkeiten der Kategorien 2 oder 3, nicht erfasst unter P5a und P5b" sqref="Q1:Q4" xr:uid="{00000000-0002-0000-0700-000012000000}"/>
    <dataValidation allowBlank="1" showInputMessage="1" showErrorMessage="1" prompt="P5b Entzündbare Flüssigkeiten,_x000a_– entzündbare Flüssigkeiten der Kategorie 2 oder 3,_x000a_bei denen besondere Verarbeitungsbedingungen wie hoher Druck oder hohe Temperatur zu Störfallgefahren führen können,_x000a_- andere Flüssigkeiten mit einem Flammpunkt von ≤ (...)" sqref="P1:P4" xr:uid="{00000000-0002-0000-0700-000013000000}"/>
    <dataValidation allowBlank="1" showInputMessage="1" showErrorMessage="1" prompt="P5a Entzündbare Flüssigkeiten,_x000a_– entzündbare Flüssigkeiten der Kategorie 1,_x000a_– entzündbare Flüssigkeiten der Kategorie 2 oder 3,_x000a_die auf einer Temperatur oberhalb ihres Siedepunktes_x000a_gehalten werden,_x000a_– andere Flüssigkeiten mit einem Flammpunkt von ≤ 60(...)" sqref="O1:O4" xr:uid="{00000000-0002-0000-0700-000014000000}"/>
    <dataValidation allowBlank="1" showInputMessage="1" showErrorMessage="1" prompt="P4 Oxidierende Gase,_x000a_Kategorie 1" sqref="N1:N4" xr:uid="{00000000-0002-0000-0700-000015000000}"/>
    <dataValidation allowBlank="1" showInputMessage="1" showErrorMessage="1" prompt="P3b Aerosole der Kategorie 1 oder 2, die weder_x000a_entzündbare Gase der Kategorie 1 oder 2 noch_x000a_entzündbare Flüssigkeiten der Kategorie 1 enthalten" sqref="M1:M4" xr:uid="{00000000-0002-0000-0700-000016000000}"/>
    <dataValidation allowBlank="1" showInputMessage="1" showErrorMessage="1" prompt="P3a Aerosole der Kategorie 1 oder 2, die entzündbare_x000a_Gase der Kategorie 1 oder 2 oder entzündbare_x000a_Flüssigkeiten der Kategorie 1 enthalten" sqref="L1:L4" xr:uid="{00000000-0002-0000-0700-000017000000}"/>
    <dataValidation allowBlank="1" showInputMessage="1" showErrorMessage="1" prompt="1: keine Störfallrelevanz_x000a__x000a_2: Einzelfallbetrachtung_x000a__x000a_3: i.d.R. störfallrechtlich_x000a_    einzustufen" sqref="E1:E422" xr:uid="{00000000-0002-0000-0700-000018000000}"/>
    <dataValidation allowBlank="1" showInputMessage="1" showErrorMessage="1" prompt="Werden in Zeile 3 Filter ausgewählt, werden hier nur die gefilterten Teilmengen ausgegeben." sqref="C435:C437" xr:uid="{00000000-0002-0000-0700-000019000000}"/>
    <dataValidation type="custom" errorStyle="information" operator="equal" allowBlank="1" showErrorMessage="1" error="Bitte X eingeben." sqref="C11" xr:uid="{00000000-0002-0000-0700-00001A000000}">
      <formula1>C11:C416="x"</formula1>
    </dataValidation>
    <dataValidation type="custom" errorStyle="information" operator="equal" allowBlank="1" showErrorMessage="1" error="Bitte X eingeben." sqref="C12" xr:uid="{00000000-0002-0000-0700-00001B000000}">
      <formula1>C12:C423="x"</formula1>
    </dataValidation>
    <dataValidation type="custom" errorStyle="information" operator="equal" allowBlank="1" showErrorMessage="1" error="Bitte X eingeben." sqref="C34:C305" xr:uid="{00000000-0002-0000-0700-00001C000000}">
      <formula1>C34:C446="x"</formula1>
    </dataValidation>
    <dataValidation type="custom" errorStyle="information" operator="equal" allowBlank="1" showErrorMessage="1" error="Bitte X eingeben." sqref="C13:C33 C306:C422" xr:uid="{00000000-0002-0000-0700-00001D000000}">
      <formula1>C13:C426="x"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3:K29"/>
  <sheetViews>
    <sheetView zoomScale="85" zoomScaleNormal="85" workbookViewId="0">
      <selection activeCell="N20" sqref="N20"/>
    </sheetView>
  </sheetViews>
  <sheetFormatPr baseColWidth="10" defaultRowHeight="15" x14ac:dyDescent="0.25"/>
  <sheetData>
    <row r="3" spans="2:11" x14ac:dyDescent="0.25">
      <c r="B3" s="125"/>
      <c r="C3" s="125"/>
      <c r="D3" s="125"/>
      <c r="E3" s="125"/>
      <c r="F3" s="125"/>
      <c r="G3" s="125"/>
      <c r="H3" s="125"/>
      <c r="I3" s="125"/>
      <c r="J3" s="125"/>
      <c r="K3" s="125"/>
    </row>
    <row r="4" spans="2:11" x14ac:dyDescent="0.25">
      <c r="B4" s="125"/>
      <c r="C4" s="125"/>
      <c r="D4" s="125"/>
      <c r="E4" s="125"/>
      <c r="F4" s="125"/>
      <c r="G4" s="125"/>
      <c r="H4" s="125"/>
      <c r="I4" s="125"/>
      <c r="J4" s="125"/>
      <c r="K4" s="125"/>
    </row>
    <row r="5" spans="2:11" ht="15.75" thickBot="1" x14ac:dyDescent="0.3">
      <c r="B5" s="125"/>
      <c r="C5" s="125"/>
      <c r="D5" s="125"/>
      <c r="E5" s="125"/>
      <c r="F5" s="125"/>
      <c r="G5" s="135"/>
      <c r="H5" s="135" t="s">
        <v>1566</v>
      </c>
      <c r="I5" s="135"/>
      <c r="J5" s="135"/>
      <c r="K5" s="125"/>
    </row>
    <row r="6" spans="2:11" ht="15.75" thickBot="1" x14ac:dyDescent="0.3">
      <c r="B6" s="125"/>
      <c r="C6" s="133" t="s">
        <v>3</v>
      </c>
      <c r="D6" s="134">
        <f>'3.1 - Ergebnis'!C9</f>
        <v>0</v>
      </c>
      <c r="E6" s="134">
        <v>5000</v>
      </c>
      <c r="F6" s="134">
        <v>20000</v>
      </c>
      <c r="G6" s="135"/>
      <c r="H6" s="136" t="s">
        <v>1565</v>
      </c>
      <c r="I6" s="161">
        <f>(D6/E6+D7/E7+D8/E8)</f>
        <v>0</v>
      </c>
      <c r="J6" s="162">
        <v>1</v>
      </c>
      <c r="K6" s="125"/>
    </row>
    <row r="7" spans="2:11" ht="15.75" thickBot="1" x14ac:dyDescent="0.3">
      <c r="B7" s="125"/>
      <c r="C7" s="138" t="s">
        <v>4</v>
      </c>
      <c r="D7" s="134">
        <f>'3.1 - Ergebnis'!C10</f>
        <v>0</v>
      </c>
      <c r="E7" s="139">
        <v>50000</v>
      </c>
      <c r="F7" s="139">
        <v>200000</v>
      </c>
      <c r="G7" s="135"/>
      <c r="H7" s="140" t="s">
        <v>1299</v>
      </c>
      <c r="I7" s="161">
        <f>(D9/E9+D10/E10+D11/E11+D12/E12+D13/E13+D14/E14+D15/E15+D16/E16+D17/E17+D18/E18+D19/E19+D20/E20+D21/E21)</f>
        <v>0</v>
      </c>
      <c r="J7" s="162">
        <v>1</v>
      </c>
      <c r="K7" s="125"/>
    </row>
    <row r="8" spans="2:11" ht="15.75" thickBot="1" x14ac:dyDescent="0.3">
      <c r="B8" s="125"/>
      <c r="C8" s="143" t="s">
        <v>5</v>
      </c>
      <c r="D8" s="134">
        <f>'3.1 - Ergebnis'!C11</f>
        <v>0</v>
      </c>
      <c r="E8" s="144">
        <v>50000</v>
      </c>
      <c r="F8" s="145">
        <v>200000</v>
      </c>
      <c r="G8" s="135"/>
      <c r="H8" s="136" t="s">
        <v>1300</v>
      </c>
      <c r="I8" s="161">
        <f>(D22/E22+D23/E23)</f>
        <v>0</v>
      </c>
      <c r="J8" s="162">
        <v>1</v>
      </c>
      <c r="K8" s="125"/>
    </row>
    <row r="9" spans="2:11" ht="15.75" thickBot="1" x14ac:dyDescent="0.3">
      <c r="B9" s="125"/>
      <c r="C9" s="133" t="s">
        <v>6</v>
      </c>
      <c r="D9" s="134">
        <f>'3.1 - Ergebnis'!C12</f>
        <v>0</v>
      </c>
      <c r="E9" s="134">
        <v>10000</v>
      </c>
      <c r="F9" s="134">
        <v>50000</v>
      </c>
      <c r="G9" s="135"/>
      <c r="H9" s="146" t="s">
        <v>1377</v>
      </c>
      <c r="I9" s="163">
        <f>D24/E24</f>
        <v>0</v>
      </c>
      <c r="J9" s="162">
        <v>1</v>
      </c>
      <c r="K9" s="125"/>
    </row>
    <row r="10" spans="2:11" ht="15.75" thickBot="1" x14ac:dyDescent="0.3">
      <c r="B10" s="125"/>
      <c r="C10" s="138" t="s">
        <v>7</v>
      </c>
      <c r="D10" s="134">
        <f>'3.1 - Ergebnis'!C13</f>
        <v>0</v>
      </c>
      <c r="E10" s="139">
        <v>50000</v>
      </c>
      <c r="F10" s="147">
        <v>200000</v>
      </c>
      <c r="G10" s="135"/>
      <c r="H10" s="148" t="s">
        <v>1378</v>
      </c>
      <c r="I10" s="163">
        <f>D25/E25</f>
        <v>0</v>
      </c>
      <c r="J10" s="162">
        <v>1</v>
      </c>
      <c r="K10" s="125"/>
    </row>
    <row r="11" spans="2:11" ht="15.75" thickBot="1" x14ac:dyDescent="0.3">
      <c r="B11" s="125"/>
      <c r="C11" s="138" t="s">
        <v>8</v>
      </c>
      <c r="D11" s="134">
        <f>'3.1 - Ergebnis'!C14</f>
        <v>0</v>
      </c>
      <c r="E11" s="139">
        <v>10000</v>
      </c>
      <c r="F11" s="147">
        <v>50000</v>
      </c>
      <c r="G11" s="135"/>
      <c r="H11" s="150" t="s">
        <v>1379</v>
      </c>
      <c r="I11" s="164">
        <f>D26/E26</f>
        <v>0</v>
      </c>
      <c r="J11" s="162">
        <v>1</v>
      </c>
      <c r="K11" s="125"/>
    </row>
    <row r="12" spans="2:11" ht="15.75" thickBot="1" x14ac:dyDescent="0.3">
      <c r="B12" s="125"/>
      <c r="C12" s="138" t="s">
        <v>9</v>
      </c>
      <c r="D12" s="134">
        <f>'3.1 - Ergebnis'!C15</f>
        <v>0</v>
      </c>
      <c r="E12" s="127">
        <v>150000</v>
      </c>
      <c r="F12" s="128">
        <v>500000</v>
      </c>
      <c r="G12" s="152"/>
      <c r="H12" s="153"/>
      <c r="I12" s="141"/>
      <c r="J12" s="141"/>
      <c r="K12" s="153"/>
    </row>
    <row r="13" spans="2:11" ht="15.75" thickBot="1" x14ac:dyDescent="0.3">
      <c r="B13" s="125"/>
      <c r="C13" s="138" t="s">
        <v>10</v>
      </c>
      <c r="D13" s="134">
        <f>'3.1 - Ergebnis'!C16</f>
        <v>0</v>
      </c>
      <c r="E13" s="139">
        <v>5000000</v>
      </c>
      <c r="F13" s="147">
        <v>50000000</v>
      </c>
      <c r="G13" s="152"/>
      <c r="H13" s="153"/>
      <c r="I13" s="141"/>
      <c r="J13" s="141"/>
      <c r="K13" s="153"/>
    </row>
    <row r="14" spans="2:11" ht="15.75" thickBot="1" x14ac:dyDescent="0.3">
      <c r="B14" s="125"/>
      <c r="C14" s="138" t="s">
        <v>11</v>
      </c>
      <c r="D14" s="134">
        <f>'3.1 - Ergebnis'!C17</f>
        <v>0</v>
      </c>
      <c r="E14" s="129">
        <v>50000</v>
      </c>
      <c r="F14" s="130">
        <v>200000</v>
      </c>
      <c r="G14" s="152"/>
      <c r="H14" s="153"/>
      <c r="I14" s="141"/>
      <c r="J14" s="141"/>
      <c r="K14" s="153"/>
    </row>
    <row r="15" spans="2:11" ht="15.75" thickBot="1" x14ac:dyDescent="0.3">
      <c r="B15" s="125"/>
      <c r="C15" s="138" t="s">
        <v>12</v>
      </c>
      <c r="D15" s="134">
        <f>'3.1 - Ergebnis'!C18</f>
        <v>0</v>
      </c>
      <c r="E15" s="154">
        <v>10000</v>
      </c>
      <c r="F15" s="155">
        <v>50000</v>
      </c>
      <c r="G15" s="152"/>
      <c r="H15" s="135" t="s">
        <v>1567</v>
      </c>
      <c r="I15" s="135"/>
      <c r="J15" s="135"/>
      <c r="K15" s="153"/>
    </row>
    <row r="16" spans="2:11" ht="15.75" thickBot="1" x14ac:dyDescent="0.3">
      <c r="B16" s="125"/>
      <c r="C16" s="138" t="s">
        <v>13</v>
      </c>
      <c r="D16" s="134">
        <f>'3.1 - Ergebnis'!C19</f>
        <v>0</v>
      </c>
      <c r="E16" s="131">
        <v>50000</v>
      </c>
      <c r="F16" s="132">
        <v>200000</v>
      </c>
      <c r="G16" s="152"/>
      <c r="H16" s="133" t="s">
        <v>1565</v>
      </c>
      <c r="I16" s="165">
        <f>(D6/F6+D7/F7+D8/F8)</f>
        <v>0</v>
      </c>
      <c r="J16" s="162">
        <v>1</v>
      </c>
      <c r="K16" s="153"/>
    </row>
    <row r="17" spans="2:11" ht="15.75" thickBot="1" x14ac:dyDescent="0.3">
      <c r="B17" s="125"/>
      <c r="C17" s="138" t="s">
        <v>14</v>
      </c>
      <c r="D17" s="134">
        <f>'3.1 - Ergebnis'!C20</f>
        <v>0</v>
      </c>
      <c r="E17" s="154">
        <v>5000000</v>
      </c>
      <c r="F17" s="155">
        <v>50000000</v>
      </c>
      <c r="G17" s="152"/>
      <c r="H17" s="142" t="s">
        <v>1299</v>
      </c>
      <c r="I17" s="165">
        <f>(D9/F9+D10/F10+D11/F11+D12/F12+D13/F13+D14/F14+D15/F15+D16/F16+D17/F17+D18/F18+D19/F19+D20/F20+D21/F21)</f>
        <v>0</v>
      </c>
      <c r="J17" s="162">
        <v>1</v>
      </c>
      <c r="K17" s="153"/>
    </row>
    <row r="18" spans="2:11" ht="15.75" thickBot="1" x14ac:dyDescent="0.3">
      <c r="B18" s="125"/>
      <c r="C18" s="138" t="s">
        <v>15</v>
      </c>
      <c r="D18" s="134">
        <f>'3.1 - Ergebnis'!C21</f>
        <v>0</v>
      </c>
      <c r="E18" s="139">
        <v>10000</v>
      </c>
      <c r="F18" s="147">
        <v>50000</v>
      </c>
      <c r="G18" s="152"/>
      <c r="H18" s="133" t="s">
        <v>1300</v>
      </c>
      <c r="I18" s="165">
        <f>(D22/F22+D23/F23)</f>
        <v>0</v>
      </c>
      <c r="J18" s="162">
        <v>1</v>
      </c>
      <c r="K18" s="153"/>
    </row>
    <row r="19" spans="2:11" ht="15.75" thickBot="1" x14ac:dyDescent="0.3">
      <c r="B19" s="125"/>
      <c r="C19" s="138" t="s">
        <v>16</v>
      </c>
      <c r="D19" s="134">
        <f>'3.1 - Ergebnis'!C22</f>
        <v>0</v>
      </c>
      <c r="E19" s="139">
        <v>50000</v>
      </c>
      <c r="F19" s="147">
        <v>200000</v>
      </c>
      <c r="G19" s="152"/>
      <c r="H19" s="133" t="s">
        <v>1377</v>
      </c>
      <c r="I19" s="166">
        <f>D24/F24</f>
        <v>0</v>
      </c>
      <c r="J19" s="162">
        <v>1</v>
      </c>
      <c r="K19" s="153"/>
    </row>
    <row r="20" spans="2:11" ht="15.75" thickBot="1" x14ac:dyDescent="0.3">
      <c r="B20" s="125"/>
      <c r="C20" s="138" t="s">
        <v>17</v>
      </c>
      <c r="D20" s="134">
        <f>'3.1 - Ergebnis'!C23</f>
        <v>0</v>
      </c>
      <c r="E20" s="139">
        <v>50000</v>
      </c>
      <c r="F20" s="147">
        <v>200000</v>
      </c>
      <c r="G20" s="152"/>
      <c r="H20" s="149" t="s">
        <v>1378</v>
      </c>
      <c r="I20" s="166">
        <f>D25/F25</f>
        <v>0</v>
      </c>
      <c r="J20" s="162">
        <v>1</v>
      </c>
      <c r="K20" s="153"/>
    </row>
    <row r="21" spans="2:11" ht="15.75" thickBot="1" x14ac:dyDescent="0.3">
      <c r="B21" s="125"/>
      <c r="C21" s="143" t="s">
        <v>18</v>
      </c>
      <c r="D21" s="134">
        <f>'3.1 - Ergebnis'!C24</f>
        <v>0</v>
      </c>
      <c r="E21" s="145">
        <v>50000</v>
      </c>
      <c r="F21" s="156">
        <v>200000</v>
      </c>
      <c r="G21" s="152"/>
      <c r="H21" s="151" t="s">
        <v>1379</v>
      </c>
      <c r="I21" s="167">
        <f>D26/F26</f>
        <v>0</v>
      </c>
      <c r="J21" s="162">
        <v>1</v>
      </c>
      <c r="K21" s="153"/>
    </row>
    <row r="22" spans="2:11" ht="15.75" thickBot="1" x14ac:dyDescent="0.3">
      <c r="B22" s="125"/>
      <c r="C22" s="157" t="s">
        <v>1</v>
      </c>
      <c r="D22" s="134">
        <f>'3.1 - Ergebnis'!C25</f>
        <v>0</v>
      </c>
      <c r="E22" s="134">
        <v>100000</v>
      </c>
      <c r="F22" s="158">
        <v>200000</v>
      </c>
      <c r="G22" s="152"/>
      <c r="H22" s="152"/>
      <c r="I22" s="152"/>
      <c r="J22" s="152"/>
      <c r="K22" s="152"/>
    </row>
    <row r="23" spans="2:11" ht="15.75" thickBot="1" x14ac:dyDescent="0.3">
      <c r="B23" s="125"/>
      <c r="C23" s="151" t="s">
        <v>2</v>
      </c>
      <c r="D23" s="134">
        <f>'3.1 - Ergebnis'!C26</f>
        <v>0</v>
      </c>
      <c r="E23" s="145">
        <v>200000</v>
      </c>
      <c r="F23" s="156">
        <v>500000</v>
      </c>
      <c r="G23" s="152"/>
      <c r="H23" s="159"/>
      <c r="I23" s="137"/>
      <c r="J23" s="137"/>
      <c r="K23" s="153"/>
    </row>
    <row r="24" spans="2:11" ht="15.75" thickBot="1" x14ac:dyDescent="0.3">
      <c r="B24" s="125"/>
      <c r="C24" s="133" t="s">
        <v>19</v>
      </c>
      <c r="D24" s="134">
        <f>'3.1 - Ergebnis'!C27</f>
        <v>0</v>
      </c>
      <c r="E24" s="134">
        <v>100000</v>
      </c>
      <c r="F24" s="158">
        <v>500000</v>
      </c>
      <c r="G24" s="152"/>
      <c r="H24" s="152"/>
      <c r="I24" s="152"/>
      <c r="J24" s="152"/>
      <c r="K24" s="152"/>
    </row>
    <row r="25" spans="2:11" ht="15.75" thickBot="1" x14ac:dyDescent="0.3">
      <c r="B25" s="125"/>
      <c r="C25" s="138" t="s">
        <v>20</v>
      </c>
      <c r="D25" s="134">
        <f>'3.1 - Ergebnis'!C28</f>
        <v>0</v>
      </c>
      <c r="E25" s="144">
        <v>100000</v>
      </c>
      <c r="F25" s="147">
        <v>500000</v>
      </c>
      <c r="G25" s="152"/>
      <c r="H25" s="152"/>
      <c r="I25" s="152"/>
      <c r="J25" s="152"/>
      <c r="K25" s="152"/>
    </row>
    <row r="26" spans="2:11" ht="15.75" thickBot="1" x14ac:dyDescent="0.3">
      <c r="B26" s="125"/>
      <c r="C26" s="143" t="s">
        <v>21</v>
      </c>
      <c r="D26" s="134">
        <f>'3.1 - Ergebnis'!C29</f>
        <v>0</v>
      </c>
      <c r="E26" s="145">
        <v>50000</v>
      </c>
      <c r="F26" s="156">
        <v>200000</v>
      </c>
      <c r="G26" s="152"/>
      <c r="H26" s="152"/>
      <c r="I26" s="152"/>
      <c r="J26" s="152"/>
      <c r="K26" s="152"/>
    </row>
    <row r="27" spans="2:11" x14ac:dyDescent="0.25">
      <c r="B27" s="125"/>
      <c r="C27" s="135"/>
      <c r="D27" s="135"/>
      <c r="E27" s="135"/>
      <c r="F27" s="135"/>
      <c r="G27" s="135"/>
      <c r="H27" s="135"/>
      <c r="I27" s="135"/>
      <c r="J27" s="152"/>
      <c r="K27" s="152"/>
    </row>
    <row r="28" spans="2:11" x14ac:dyDescent="0.25">
      <c r="B28" s="125"/>
      <c r="C28" s="125"/>
      <c r="D28" s="125"/>
      <c r="E28" s="125"/>
      <c r="F28" s="125"/>
      <c r="G28" s="125"/>
      <c r="H28" s="125"/>
      <c r="I28" s="125"/>
      <c r="J28" s="125"/>
      <c r="K28" s="125"/>
    </row>
    <row r="29" spans="2:11" x14ac:dyDescent="0.25">
      <c r="B29" s="125"/>
      <c r="C29" s="125"/>
      <c r="D29" s="125"/>
      <c r="E29" s="125"/>
      <c r="F29" s="125"/>
      <c r="G29" s="125"/>
      <c r="H29" s="125"/>
      <c r="I29" s="125"/>
      <c r="J29" s="125"/>
      <c r="K29" s="125"/>
    </row>
  </sheetData>
  <conditionalFormatting sqref="E6">
    <cfRule type="cellIs" dxfId="49" priority="70" operator="lessThanOrEqual">
      <formula>$C$421</formula>
    </cfRule>
  </conditionalFormatting>
  <conditionalFormatting sqref="E7">
    <cfRule type="cellIs" dxfId="48" priority="69" operator="lessThanOrEqual">
      <formula>$C$422</formula>
    </cfRule>
  </conditionalFormatting>
  <conditionalFormatting sqref="E8">
    <cfRule type="cellIs" dxfId="47" priority="68" operator="lessThanOrEqual">
      <formula>$C$423</formula>
    </cfRule>
  </conditionalFormatting>
  <conditionalFormatting sqref="E9">
    <cfRule type="cellIs" dxfId="46" priority="67" operator="lessThanOrEqual">
      <formula>$C$424</formula>
    </cfRule>
  </conditionalFormatting>
  <conditionalFormatting sqref="E10">
    <cfRule type="cellIs" dxfId="45" priority="66" operator="lessThanOrEqual">
      <formula>$C$425</formula>
    </cfRule>
  </conditionalFormatting>
  <conditionalFormatting sqref="E11">
    <cfRule type="cellIs" dxfId="44" priority="65" operator="lessThanOrEqual">
      <formula>$C$426</formula>
    </cfRule>
  </conditionalFormatting>
  <conditionalFormatting sqref="E12">
    <cfRule type="cellIs" dxfId="43" priority="64" operator="lessThanOrEqual">
      <formula>$C$427</formula>
    </cfRule>
  </conditionalFormatting>
  <conditionalFormatting sqref="E13">
    <cfRule type="cellIs" dxfId="42" priority="63" operator="lessThanOrEqual">
      <formula>$C$428</formula>
    </cfRule>
  </conditionalFormatting>
  <conditionalFormatting sqref="E14">
    <cfRule type="cellIs" dxfId="41" priority="62" operator="lessThanOrEqual">
      <formula>$C$429</formula>
    </cfRule>
  </conditionalFormatting>
  <conditionalFormatting sqref="E15">
    <cfRule type="cellIs" dxfId="40" priority="61" operator="lessThanOrEqual">
      <formula>$C$430</formula>
    </cfRule>
  </conditionalFormatting>
  <conditionalFormatting sqref="E16">
    <cfRule type="cellIs" dxfId="39" priority="60" operator="lessThanOrEqual">
      <formula>$C$431</formula>
    </cfRule>
  </conditionalFormatting>
  <conditionalFormatting sqref="E17">
    <cfRule type="cellIs" dxfId="38" priority="59" operator="lessThanOrEqual">
      <formula>$C$432</formula>
    </cfRule>
  </conditionalFormatting>
  <conditionalFormatting sqref="E18">
    <cfRule type="cellIs" dxfId="37" priority="58" operator="lessThanOrEqual">
      <formula>$C$433</formula>
    </cfRule>
  </conditionalFormatting>
  <conditionalFormatting sqref="E19">
    <cfRule type="cellIs" dxfId="36" priority="57" operator="lessThanOrEqual">
      <formula>$C$434</formula>
    </cfRule>
  </conditionalFormatting>
  <conditionalFormatting sqref="E20">
    <cfRule type="cellIs" dxfId="35" priority="56" operator="lessThanOrEqual">
      <formula>$C$435</formula>
    </cfRule>
  </conditionalFormatting>
  <conditionalFormatting sqref="E21">
    <cfRule type="cellIs" dxfId="34" priority="55" operator="lessThanOrEqual">
      <formula>$C$436</formula>
    </cfRule>
  </conditionalFormatting>
  <conditionalFormatting sqref="E22">
    <cfRule type="cellIs" dxfId="33" priority="54" operator="lessThanOrEqual">
      <formula>$C$437</formula>
    </cfRule>
  </conditionalFormatting>
  <conditionalFormatting sqref="E23">
    <cfRule type="cellIs" dxfId="32" priority="53" operator="lessThanOrEqual">
      <formula>$C$438</formula>
    </cfRule>
  </conditionalFormatting>
  <conditionalFormatting sqref="E24">
    <cfRule type="cellIs" dxfId="31" priority="52" operator="lessThanOrEqual">
      <formula>$C$439</formula>
    </cfRule>
  </conditionalFormatting>
  <conditionalFormatting sqref="E25">
    <cfRule type="cellIs" dxfId="30" priority="51" operator="lessThanOrEqual">
      <formula>$C$440</formula>
    </cfRule>
  </conditionalFormatting>
  <conditionalFormatting sqref="E26">
    <cfRule type="cellIs" dxfId="29" priority="50" operator="lessThanOrEqual">
      <formula>$C$441</formula>
    </cfRule>
  </conditionalFormatting>
  <conditionalFormatting sqref="F6">
    <cfRule type="cellIs" dxfId="28" priority="49" operator="lessThanOrEqual">
      <formula>$C$421</formula>
    </cfRule>
  </conditionalFormatting>
  <conditionalFormatting sqref="F7">
    <cfRule type="cellIs" dxfId="27" priority="48" operator="lessThanOrEqual">
      <formula>$C$422</formula>
    </cfRule>
  </conditionalFormatting>
  <conditionalFormatting sqref="F8">
    <cfRule type="cellIs" dxfId="26" priority="47" operator="lessThanOrEqual">
      <formula>$C$423</formula>
    </cfRule>
  </conditionalFormatting>
  <conditionalFormatting sqref="F9">
    <cfRule type="cellIs" dxfId="25" priority="46" operator="lessThanOrEqual">
      <formula>$C$424</formula>
    </cfRule>
  </conditionalFormatting>
  <conditionalFormatting sqref="F10">
    <cfRule type="cellIs" dxfId="24" priority="45" operator="lessThanOrEqual">
      <formula>$C$425</formula>
    </cfRule>
  </conditionalFormatting>
  <conditionalFormatting sqref="F11">
    <cfRule type="cellIs" dxfId="23" priority="44" operator="lessThanOrEqual">
      <formula>$C$426</formula>
    </cfRule>
  </conditionalFormatting>
  <conditionalFormatting sqref="F12">
    <cfRule type="cellIs" dxfId="22" priority="43" operator="lessThanOrEqual">
      <formula>$C$427</formula>
    </cfRule>
  </conditionalFormatting>
  <conditionalFormatting sqref="F13">
    <cfRule type="cellIs" dxfId="21" priority="42" operator="lessThanOrEqual">
      <formula>$C$428</formula>
    </cfRule>
  </conditionalFormatting>
  <conditionalFormatting sqref="F14">
    <cfRule type="cellIs" dxfId="20" priority="41" operator="lessThanOrEqual">
      <formula>$C$429</formula>
    </cfRule>
  </conditionalFormatting>
  <conditionalFormatting sqref="F15">
    <cfRule type="cellIs" dxfId="19" priority="40" operator="lessThanOrEqual">
      <formula>$C$430</formula>
    </cfRule>
  </conditionalFormatting>
  <conditionalFormatting sqref="F16">
    <cfRule type="cellIs" dxfId="18" priority="39" operator="lessThanOrEqual">
      <formula>$C$431</formula>
    </cfRule>
  </conditionalFormatting>
  <conditionalFormatting sqref="F17">
    <cfRule type="cellIs" dxfId="17" priority="38" operator="lessThanOrEqual">
      <formula>$C$432</formula>
    </cfRule>
  </conditionalFormatting>
  <conditionalFormatting sqref="F18">
    <cfRule type="cellIs" dxfId="16" priority="37" operator="lessThanOrEqual">
      <formula>$C$433</formula>
    </cfRule>
  </conditionalFormatting>
  <conditionalFormatting sqref="F19">
    <cfRule type="cellIs" dxfId="15" priority="36" operator="lessThanOrEqual">
      <formula>$C$434</formula>
    </cfRule>
  </conditionalFormatting>
  <conditionalFormatting sqref="F20">
    <cfRule type="cellIs" dxfId="14" priority="35" operator="lessThanOrEqual">
      <formula>$C$435</formula>
    </cfRule>
  </conditionalFormatting>
  <conditionalFormatting sqref="F21">
    <cfRule type="cellIs" dxfId="13" priority="34" operator="lessThanOrEqual">
      <formula>$C$436</formula>
    </cfRule>
  </conditionalFormatting>
  <conditionalFormatting sqref="F22">
    <cfRule type="cellIs" dxfId="12" priority="33" operator="lessThanOrEqual">
      <formula>$C$437</formula>
    </cfRule>
  </conditionalFormatting>
  <conditionalFormatting sqref="F23">
    <cfRule type="cellIs" dxfId="11" priority="32" operator="lessThanOrEqual">
      <formula>$C$438</formula>
    </cfRule>
  </conditionalFormatting>
  <conditionalFormatting sqref="F24">
    <cfRule type="cellIs" dxfId="10" priority="31" operator="lessThanOrEqual">
      <formula>$C$439</formula>
    </cfRule>
  </conditionalFormatting>
  <conditionalFormatting sqref="F25">
    <cfRule type="cellIs" dxfId="9" priority="30" operator="lessThanOrEqual">
      <formula>$C$440</formula>
    </cfRule>
  </conditionalFormatting>
  <conditionalFormatting sqref="F26">
    <cfRule type="cellIs" dxfId="8" priority="29" operator="lessThanOrEqual">
      <formula>$C$441</formula>
    </cfRule>
  </conditionalFormatting>
  <conditionalFormatting sqref="I12:J14 I23:J23 I6:I8 I17:I18">
    <cfRule type="cellIs" dxfId="7" priority="28" operator="greaterThanOrEqual">
      <formula>1</formula>
    </cfRule>
  </conditionalFormatting>
  <conditionalFormatting sqref="I9:I11">
    <cfRule type="cellIs" dxfId="6" priority="27" operator="greaterThanOrEqual">
      <formula>1</formula>
    </cfRule>
  </conditionalFormatting>
  <conditionalFormatting sqref="I16:J16 J17:J21">
    <cfRule type="cellIs" dxfId="5" priority="26" operator="greaterThanOrEqual">
      <formula>1</formula>
    </cfRule>
  </conditionalFormatting>
  <conditionalFormatting sqref="I19">
    <cfRule type="cellIs" dxfId="4" priority="25" operator="greaterThanOrEqual">
      <formula>1</formula>
    </cfRule>
  </conditionalFormatting>
  <conditionalFormatting sqref="I20">
    <cfRule type="cellIs" dxfId="3" priority="24" operator="greaterThanOrEqual">
      <formula>1</formula>
    </cfRule>
  </conditionalFormatting>
  <conditionalFormatting sqref="I21">
    <cfRule type="cellIs" dxfId="2" priority="23" operator="greaterThanOrEqual">
      <formula>1</formula>
    </cfRule>
  </conditionalFormatting>
  <conditionalFormatting sqref="J6:J11">
    <cfRule type="cellIs" dxfId="1" priority="22" operator="greaterThanOrEqual">
      <formula>1</formula>
    </cfRule>
  </conditionalFormatting>
  <conditionalFormatting sqref="D6:D26">
    <cfRule type="cellIs" dxfId="0" priority="21" operator="lessThanOrEqual">
      <formula>$C$421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2</vt:i4>
      </vt:variant>
    </vt:vector>
  </HeadingPairs>
  <TitlesOfParts>
    <vt:vector size="12" baseType="lpstr">
      <vt:lpstr>1 - Intro</vt:lpstr>
      <vt:lpstr>2 - Erklärung</vt:lpstr>
      <vt:lpstr>3 - Anwendung</vt:lpstr>
      <vt:lpstr>3.1 - Ergebnis</vt:lpstr>
      <vt:lpstr>3.2 - Diagramme</vt:lpstr>
      <vt:lpstr>4 - Abfallverzeichnis</vt:lpstr>
      <vt:lpstr>5 - Gefahrenkategorien</vt:lpstr>
      <vt:lpstr>00 - Berechnung</vt:lpstr>
      <vt:lpstr>002 - Diagramme Berechnung</vt:lpstr>
      <vt:lpstr>XX - CLP-Entwurf</vt:lpstr>
      <vt:lpstr>'3 - Anwendung'!Druckbereich</vt:lpstr>
      <vt:lpstr>'3 - Anwendung'!Drucktitel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Broschart, Malte Arnis</dc:creator>
  <cp:lastModifiedBy>Montag, Malte</cp:lastModifiedBy>
  <cp:lastPrinted>2023-06-23T07:55:53Z</cp:lastPrinted>
  <dcterms:created xsi:type="dcterms:W3CDTF">2006-09-16T00:00:00Z</dcterms:created>
  <dcterms:modified xsi:type="dcterms:W3CDTF">2025-10-02T10:32:58Z</dcterms:modified>
</cp:coreProperties>
</file>